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03-10-2017" sheetId="1" r:id="rId1"/>
    <sheet name="04-10-2017" sheetId="5" r:id="rId2"/>
    <sheet name="05-10-2017" sheetId="6" r:id="rId3"/>
    <sheet name="06-10-2017" sheetId="7" r:id="rId4"/>
  </sheets>
  <calcPr calcId="144525"/>
</workbook>
</file>

<file path=xl/calcChain.xml><?xml version="1.0" encoding="utf-8"?>
<calcChain xmlns="http://schemas.openxmlformats.org/spreadsheetml/2006/main">
  <c r="G38" i="7" l="1"/>
  <c r="G37" i="7"/>
  <c r="G17" i="7" l="1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5" i="7"/>
  <c r="G14" i="7"/>
  <c r="G13" i="7"/>
  <c r="G12" i="7"/>
  <c r="G11" i="7"/>
  <c r="G10" i="7"/>
  <c r="G9" i="7"/>
  <c r="G8" i="7"/>
  <c r="G7" i="7"/>
  <c r="G6" i="7"/>
  <c r="G1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4" i="6"/>
  <c r="G13" i="6"/>
  <c r="G12" i="6"/>
  <c r="G11" i="6"/>
  <c r="G10" i="6"/>
  <c r="G9" i="6"/>
  <c r="G8" i="6"/>
  <c r="G7" i="6"/>
  <c r="G6" i="6"/>
  <c r="G6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37" i="1"/>
  <c r="G36" i="1"/>
  <c r="G14" i="1"/>
  <c r="G13" i="1"/>
  <c r="G12" i="1"/>
  <c r="G11" i="1"/>
  <c r="G10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9" i="1"/>
  <c r="G8" i="1"/>
  <c r="G7" i="1"/>
  <c r="G6" i="1"/>
</calcChain>
</file>

<file path=xl/sharedStrings.xml><?xml version="1.0" encoding="utf-8"?>
<sst xmlns="http://schemas.openxmlformats.org/spreadsheetml/2006/main" count="762" uniqueCount="73">
  <si>
    <t>Format for reporting of all transaction in debt and money market securities</t>
  </si>
  <si>
    <t>S.No</t>
  </si>
  <si>
    <t>Name of the Security</t>
  </si>
  <si>
    <t>ISIN</t>
  </si>
  <si>
    <t>Fund House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</si>
  <si>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</si>
  <si>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</si>
  <si>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</si>
  <si>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</si>
  <si>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</si>
  <si>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</si>
  <si>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</si>
  <si>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</si>
  <si>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</si>
  <si>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</si>
  <si>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</si>
  <si>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</si>
  <si>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IDBI Mutual Fund</t>
  </si>
  <si>
    <t>IDBI LIQUID FUND</t>
  </si>
  <si>
    <t>T+1</t>
  </si>
  <si>
    <t>market trade</t>
  </si>
  <si>
    <t>06.79 GS 15 MAY 2027</t>
  </si>
  <si>
    <t>IN0020170026</t>
  </si>
  <si>
    <t>IDBI GILT FUND</t>
  </si>
  <si>
    <t>06.68 GS 17 SEP 2031</t>
  </si>
  <si>
    <t>IN0020170042</t>
  </si>
  <si>
    <t>IDBI DIVERSIFIED EQUITY FUND</t>
  </si>
  <si>
    <t>T+0</t>
  </si>
  <si>
    <t>IDBI DYNAMIC BOND FUND</t>
  </si>
  <si>
    <t>IDBI GOLD FUND</t>
  </si>
  <si>
    <t>IDBI NIFTY INDEX FUND</t>
  </si>
  <si>
    <t>IDBI Equity Advantage Fund</t>
  </si>
  <si>
    <t>IDBI CORPORATE  DEBT OPPORTUNITIES FUND</t>
  </si>
  <si>
    <t>IDBI UNCLAIMED REDEMPTION &amp; DIVIDEND FUND</t>
  </si>
  <si>
    <t>IDBI NIFTY JUNIOR INDEX FUND</t>
  </si>
  <si>
    <t>IDBI INDIA TOP 100 EQUITY FUND</t>
  </si>
  <si>
    <t>IDBI Gold ETF Fund</t>
  </si>
  <si>
    <t>IDBI Prudence Fund</t>
  </si>
  <si>
    <t>IDBI SMALL CAP FUND</t>
  </si>
  <si>
    <t>IDBI MIDCAP FUND</t>
  </si>
  <si>
    <t>IDBI MONTHLY INCOME PLAN</t>
  </si>
  <si>
    <t>IDBI SHORT TERM BOND FUND</t>
  </si>
  <si>
    <t>IDBI ULTRA SHORT TERM FUND</t>
  </si>
  <si>
    <t>* Inter-scheme/ off market trade/market trade</t>
  </si>
  <si>
    <t>91 DTB 12102017</t>
  </si>
  <si>
    <t>IN002017X197</t>
  </si>
  <si>
    <t>11.00 J K Cement Ltd NCD (24 JAN 2021)</t>
  </si>
  <si>
    <t>INE823G07078</t>
  </si>
  <si>
    <t>CBLO - 04OCT2017</t>
  </si>
  <si>
    <t>AXIS BANK CD (15 NOV 2017)</t>
  </si>
  <si>
    <t>INE238A16T55</t>
  </si>
  <si>
    <t>ICICI BANK  CD (29 DEC 2017)</t>
  </si>
  <si>
    <t>INE090A163N2</t>
  </si>
  <si>
    <t>Reliance Industries Ltd. CP (30 NOV 2017)</t>
  </si>
  <si>
    <t>INE002A14649</t>
  </si>
  <si>
    <t>Srei Equipment Finance Ltd CP (26 DEC 2017)</t>
  </si>
  <si>
    <t>INE881J14MM9</t>
  </si>
  <si>
    <t>CBLO - 05OCT2017</t>
  </si>
  <si>
    <t>IL And FS Financial Services Ltd CP (23 OCT 2017)</t>
  </si>
  <si>
    <t>INE121H14HD3</t>
  </si>
  <si>
    <t>Indiabulls Housing Finance Ltd CP (15 DEC 2017)</t>
  </si>
  <si>
    <t>INE148I14TF4</t>
  </si>
  <si>
    <t>KEC International Limited CP (15 DEC 2017)</t>
  </si>
  <si>
    <t>INE389H14CJ4</t>
  </si>
  <si>
    <t>IL And FS Ltd CP (16 OCT 2017)</t>
  </si>
  <si>
    <t>INE871D14IP4</t>
  </si>
  <si>
    <t>CBLO - 06OCT2017</t>
  </si>
  <si>
    <t>Cox And Kings Ltd CP (27 DEC 2017)</t>
  </si>
  <si>
    <t>INE008I14JU0</t>
  </si>
  <si>
    <t>CBLO - 09OCT2017</t>
  </si>
  <si>
    <t>National Fertilizers Ltd CP (24 OCT 2017)</t>
  </si>
  <si>
    <t>INE870D14BH8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</si>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</sst>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6" formatCode="#,##0.0000"/>
    <numFmt numFmtId="167" formatCode="dd\-mmm\-yyyy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0" fillId="0" borderId="1" xfId="0" applyFont="1" applyFill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4" fontId="1" fillId="0" borderId="1" xfId="1" applyNumberFormat="1" applyFont="1" applyFill="1" applyBorder="1" applyAlignment="1">
      <alignment horizontal="right"/>
    </xf>
    <xf numFmtId="4" fontId="0" fillId="0" borderId="1" xfId="0" applyNumberFormat="1" applyFont="1" applyFill="1" applyBorder="1" applyAlignment="1">
      <alignment horizontal="right"/>
    </xf>
    <xf numFmtId="166" fontId="0" fillId="0" borderId="1" xfId="0" applyNumberFormat="1" applyFont="1" applyFill="1" applyBorder="1"/>
    <xf numFmtId="10" fontId="0" fillId="0" borderId="1" xfId="0" applyNumberFormat="1" applyFont="1" applyFill="1" applyBorder="1"/>
    <xf numFmtId="4" fontId="0" fillId="0" borderId="0" xfId="0" applyNumberFormat="1" applyFont="1" applyFill="1"/>
    <xf numFmtId="14" fontId="0" fillId="0" borderId="1" xfId="0" applyNumberFormat="1" applyFont="1" applyFill="1" applyBorder="1"/>
    <xf numFmtId="0" fontId="0" fillId="0" borderId="0" xfId="0" applyFill="1"/>
    <xf numFmtId="0" fontId="0" fillId="0" borderId="0" xfId="0" applyFont="1" applyBorder="1"/>
    <xf numFmtId="167" fontId="0" fillId="0" borderId="0" xfId="0" applyNumberFormat="1" applyFont="1"/>
    <xf numFmtId="167" fontId="0" fillId="0" borderId="1" xfId="0" applyNumberFormat="1" applyFont="1" applyBorder="1"/>
    <xf numFmtId="167" fontId="2" fillId="0" borderId="1" xfId="0" applyNumberFormat="1" applyFont="1" applyFill="1" applyBorder="1"/>
    <xf numFmtId="167" fontId="0" fillId="0" borderId="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9"/>
  <sheetViews>
    <sheetView tabSelected="1"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4.28515625" style="1" bestFit="1" customWidth="1"/>
    <col min="4" max="4" width="16.28515625" style="2" bestFit="1" customWidth="1"/>
    <col min="5" max="5" width="45.28515625" style="1" bestFit="1" customWidth="1"/>
    <col min="6" max="6" width="13.28515625" style="16" bestFit="1" customWidth="1"/>
    <col min="7" max="7" width="13.140625" style="1" bestFit="1" customWidth="1"/>
    <col min="8" max="8" width="15.5703125" style="1" bestFit="1" customWidth="1"/>
    <col min="9" max="9" width="18.5703125" style="16" bestFit="1" customWidth="1"/>
    <col min="10" max="10" width="14.28515625" style="16" bestFit="1" customWidth="1"/>
    <col min="11" max="11" width="15.7109375" style="16" bestFit="1" customWidth="1"/>
    <col min="12" max="12" width="15.140625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16">
        <v>43011</v>
      </c>
    </row>
    <row r="4" spans="1:18" x14ac:dyDescent="0.25">
      <c r="G4" s="15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17" t="s">
        <v>6</v>
      </c>
      <c r="G5" s="3" t="s">
        <v>7</v>
      </c>
      <c r="H5" s="3" t="s">
        <v>8</v>
      </c>
      <c r="I5" s="17" t="s">
        <v>9</v>
      </c>
      <c r="J5" s="17" t="s">
        <v>10</v>
      </c>
      <c r="K5" s="17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44</v>
      </c>
      <c r="C6" s="6" t="s">
        <v>45</v>
      </c>
      <c r="D6" s="6" t="s">
        <v>17</v>
      </c>
      <c r="E6" s="6" t="s">
        <v>18</v>
      </c>
      <c r="F6" s="18">
        <v>43020</v>
      </c>
      <c r="G6" s="4">
        <f>F6-$F$3</f>
        <v>9</v>
      </c>
      <c r="H6" s="7" t="s">
        <v>19</v>
      </c>
      <c r="I6" s="18">
        <v>43007</v>
      </c>
      <c r="J6" s="18">
        <v>43007</v>
      </c>
      <c r="K6" s="18">
        <v>43011</v>
      </c>
      <c r="L6" s="8">
        <v>10000000</v>
      </c>
      <c r="M6" s="9">
        <v>998506000</v>
      </c>
      <c r="N6" s="10">
        <v>99.8506</v>
      </c>
      <c r="O6" s="11">
        <v>6.0680999999999999E-2</v>
      </c>
      <c r="P6" s="4" t="s">
        <v>20</v>
      </c>
      <c r="R6" s="12"/>
    </row>
    <row r="7" spans="1:18" s="2" customFormat="1" x14ac:dyDescent="0.25">
      <c r="A7" s="4">
        <v>2</v>
      </c>
      <c r="B7" s="6" t="s">
        <v>44</v>
      </c>
      <c r="C7" s="6" t="s">
        <v>45</v>
      </c>
      <c r="D7" s="6" t="s">
        <v>17</v>
      </c>
      <c r="E7" s="6" t="s">
        <v>18</v>
      </c>
      <c r="F7" s="18">
        <v>43020</v>
      </c>
      <c r="G7" s="4">
        <f t="shared" ref="G7:G35" si="0">F7-$F$3</f>
        <v>9</v>
      </c>
      <c r="H7" s="7" t="s">
        <v>19</v>
      </c>
      <c r="I7" s="18">
        <v>43007</v>
      </c>
      <c r="J7" s="18">
        <v>43007</v>
      </c>
      <c r="K7" s="18">
        <v>43011</v>
      </c>
      <c r="L7" s="8">
        <v>10000000</v>
      </c>
      <c r="M7" s="9">
        <v>998510000</v>
      </c>
      <c r="N7" s="10">
        <v>99.850999999999999</v>
      </c>
      <c r="O7" s="11">
        <v>5.4466000000000001E-2</v>
      </c>
      <c r="P7" s="4" t="s">
        <v>20</v>
      </c>
      <c r="R7" s="12"/>
    </row>
    <row r="8" spans="1:18" s="2" customFormat="1" x14ac:dyDescent="0.25">
      <c r="A8" s="4">
        <v>3</v>
      </c>
      <c r="B8" s="6" t="s">
        <v>44</v>
      </c>
      <c r="C8" s="6" t="s">
        <v>45</v>
      </c>
      <c r="D8" s="6" t="s">
        <v>17</v>
      </c>
      <c r="E8" s="6" t="s">
        <v>18</v>
      </c>
      <c r="F8" s="18">
        <v>43020</v>
      </c>
      <c r="G8" s="4">
        <f t="shared" si="0"/>
        <v>9</v>
      </c>
      <c r="H8" s="7" t="s">
        <v>19</v>
      </c>
      <c r="I8" s="18">
        <v>43007</v>
      </c>
      <c r="J8" s="18">
        <v>43007</v>
      </c>
      <c r="K8" s="18">
        <v>43011</v>
      </c>
      <c r="L8" s="8">
        <v>10000000</v>
      </c>
      <c r="M8" s="9">
        <v>998513000</v>
      </c>
      <c r="N8" s="10">
        <v>99.851299999999995</v>
      </c>
      <c r="O8" s="11">
        <v>6.0395999999999998E-2</v>
      </c>
      <c r="P8" s="4" t="s">
        <v>20</v>
      </c>
      <c r="R8" s="12"/>
    </row>
    <row r="9" spans="1:18" s="2" customFormat="1" x14ac:dyDescent="0.25">
      <c r="A9" s="4">
        <v>4</v>
      </c>
      <c r="B9" s="6" t="s">
        <v>24</v>
      </c>
      <c r="C9" s="6" t="s">
        <v>25</v>
      </c>
      <c r="D9" s="6" t="s">
        <v>17</v>
      </c>
      <c r="E9" s="6" t="s">
        <v>23</v>
      </c>
      <c r="F9" s="18">
        <v>48108</v>
      </c>
      <c r="G9" s="4">
        <f t="shared" si="0"/>
        <v>5097</v>
      </c>
      <c r="H9" s="7" t="s">
        <v>19</v>
      </c>
      <c r="I9" s="18">
        <v>43007</v>
      </c>
      <c r="J9" s="18">
        <v>43007</v>
      </c>
      <c r="K9" s="18">
        <v>43011</v>
      </c>
      <c r="L9" s="8">
        <v>500000</v>
      </c>
      <c r="M9" s="9">
        <v>49328444</v>
      </c>
      <c r="N9" s="10">
        <v>98.36</v>
      </c>
      <c r="O9" s="11">
        <v>6.9778999999999994E-2</v>
      </c>
      <c r="P9" s="4" t="s">
        <v>20</v>
      </c>
      <c r="R9" s="12"/>
    </row>
    <row r="10" spans="1:18" s="2" customFormat="1" x14ac:dyDescent="0.25">
      <c r="A10" s="4">
        <v>5</v>
      </c>
      <c r="B10" s="6" t="s">
        <v>24</v>
      </c>
      <c r="C10" s="6" t="s">
        <v>25</v>
      </c>
      <c r="D10" s="6" t="s">
        <v>17</v>
      </c>
      <c r="E10" s="6" t="s">
        <v>23</v>
      </c>
      <c r="F10" s="18">
        <v>48108</v>
      </c>
      <c r="G10" s="4">
        <f t="shared" ref="G10:G14" si="1">F10-$F$3</f>
        <v>5097</v>
      </c>
      <c r="H10" s="7" t="s">
        <v>19</v>
      </c>
      <c r="I10" s="18">
        <v>43007</v>
      </c>
      <c r="J10" s="18">
        <v>43007</v>
      </c>
      <c r="K10" s="18">
        <v>43011</v>
      </c>
      <c r="L10" s="8">
        <v>500000</v>
      </c>
      <c r="M10" s="9">
        <v>49533444</v>
      </c>
      <c r="N10" s="10">
        <v>98.77</v>
      </c>
      <c r="O10" s="11">
        <v>6.9297999999999998E-2</v>
      </c>
      <c r="P10" s="4" t="s">
        <v>20</v>
      </c>
      <c r="R10" s="12"/>
    </row>
    <row r="11" spans="1:18" s="2" customFormat="1" x14ac:dyDescent="0.25">
      <c r="A11" s="4">
        <v>6</v>
      </c>
      <c r="B11" s="6" t="s">
        <v>24</v>
      </c>
      <c r="C11" s="6" t="s">
        <v>25</v>
      </c>
      <c r="D11" s="6" t="s">
        <v>17</v>
      </c>
      <c r="E11" s="6" t="s">
        <v>37</v>
      </c>
      <c r="F11" s="18">
        <v>48108</v>
      </c>
      <c r="G11" s="4">
        <f t="shared" si="1"/>
        <v>5097</v>
      </c>
      <c r="H11" s="7" t="s">
        <v>19</v>
      </c>
      <c r="I11" s="18">
        <v>43007</v>
      </c>
      <c r="J11" s="18">
        <v>43007</v>
      </c>
      <c r="K11" s="18">
        <v>43011</v>
      </c>
      <c r="L11" s="8">
        <v>500000</v>
      </c>
      <c r="M11" s="9">
        <v>49328444</v>
      </c>
      <c r="N11" s="10">
        <v>98.36</v>
      </c>
      <c r="O11" s="11">
        <v>6.9778999999999994E-2</v>
      </c>
      <c r="P11" s="4" t="s">
        <v>20</v>
      </c>
      <c r="R11" s="12"/>
    </row>
    <row r="12" spans="1:18" s="2" customFormat="1" x14ac:dyDescent="0.25">
      <c r="A12" s="4">
        <v>7</v>
      </c>
      <c r="B12" s="6" t="s">
        <v>24</v>
      </c>
      <c r="C12" s="6" t="s">
        <v>25</v>
      </c>
      <c r="D12" s="6" t="s">
        <v>17</v>
      </c>
      <c r="E12" s="6" t="s">
        <v>37</v>
      </c>
      <c r="F12" s="18">
        <v>48108</v>
      </c>
      <c r="G12" s="4">
        <f t="shared" si="1"/>
        <v>5097</v>
      </c>
      <c r="H12" s="7" t="s">
        <v>19</v>
      </c>
      <c r="I12" s="18">
        <v>43007</v>
      </c>
      <c r="J12" s="18">
        <v>43007</v>
      </c>
      <c r="K12" s="18">
        <v>43011</v>
      </c>
      <c r="L12" s="8">
        <v>500000</v>
      </c>
      <c r="M12" s="9">
        <v>49533444</v>
      </c>
      <c r="N12" s="10">
        <v>98.77</v>
      </c>
      <c r="O12" s="11">
        <v>6.9297999999999998E-2</v>
      </c>
      <c r="P12" s="4" t="s">
        <v>20</v>
      </c>
      <c r="R12" s="12"/>
    </row>
    <row r="13" spans="1:18" s="2" customFormat="1" x14ac:dyDescent="0.25">
      <c r="A13" s="4">
        <v>8</v>
      </c>
      <c r="B13" s="6" t="s">
        <v>46</v>
      </c>
      <c r="C13" s="6" t="s">
        <v>47</v>
      </c>
      <c r="D13" s="6" t="s">
        <v>17</v>
      </c>
      <c r="E13" s="6" t="s">
        <v>42</v>
      </c>
      <c r="F13" s="18">
        <v>44220</v>
      </c>
      <c r="G13" s="4">
        <f t="shared" si="1"/>
        <v>1209</v>
      </c>
      <c r="H13" s="7" t="s">
        <v>19</v>
      </c>
      <c r="I13" s="18">
        <v>43007</v>
      </c>
      <c r="J13" s="18">
        <v>43007</v>
      </c>
      <c r="K13" s="18">
        <v>43011</v>
      </c>
      <c r="L13" s="8">
        <v>1500000</v>
      </c>
      <c r="M13" s="9">
        <v>165202980.81999999</v>
      </c>
      <c r="N13" s="10">
        <v>102.5408</v>
      </c>
      <c r="O13" s="11">
        <v>9.4500000000000001E-2</v>
      </c>
      <c r="P13" s="4" t="s">
        <v>20</v>
      </c>
      <c r="R13" s="12"/>
    </row>
    <row r="14" spans="1:18" s="2" customFormat="1" x14ac:dyDescent="0.25">
      <c r="A14" s="4">
        <v>9</v>
      </c>
      <c r="B14" s="6" t="s">
        <v>46</v>
      </c>
      <c r="C14" s="6" t="s">
        <v>47</v>
      </c>
      <c r="D14" s="6" t="s">
        <v>17</v>
      </c>
      <c r="E14" s="6" t="s">
        <v>42</v>
      </c>
      <c r="F14" s="18">
        <v>44220</v>
      </c>
      <c r="G14" s="4">
        <f t="shared" si="1"/>
        <v>1209</v>
      </c>
      <c r="H14" s="7" t="s">
        <v>19</v>
      </c>
      <c r="I14" s="18">
        <v>43007</v>
      </c>
      <c r="J14" s="18">
        <v>43007</v>
      </c>
      <c r="K14" s="18">
        <v>43011</v>
      </c>
      <c r="L14" s="8">
        <v>1500000</v>
      </c>
      <c r="M14" s="9">
        <v>165202980.81999999</v>
      </c>
      <c r="N14" s="10">
        <v>102.5408</v>
      </c>
      <c r="O14" s="11">
        <v>9.4500000000000001E-2</v>
      </c>
      <c r="P14" s="4" t="s">
        <v>20</v>
      </c>
      <c r="R14" s="12"/>
    </row>
    <row r="15" spans="1:18" s="2" customFormat="1" x14ac:dyDescent="0.25">
      <c r="A15" s="4">
        <v>10</v>
      </c>
      <c r="B15" s="6" t="s">
        <v>48</v>
      </c>
      <c r="C15" s="6" t="s">
        <v>72</v>
      </c>
      <c r="D15" s="6" t="s">
        <v>17</v>
      </c>
      <c r="E15" s="6" t="s">
        <v>26</v>
      </c>
      <c r="F15" s="18">
        <v>43012</v>
      </c>
      <c r="G15" s="4">
        <f t="shared" si="0"/>
        <v>1</v>
      </c>
      <c r="H15" s="13" t="s">
        <v>27</v>
      </c>
      <c r="I15" s="18">
        <v>43011</v>
      </c>
      <c r="J15" s="18">
        <v>43011</v>
      </c>
      <c r="K15" s="18">
        <v>43011</v>
      </c>
      <c r="L15" s="8">
        <v>124094535</v>
      </c>
      <c r="M15" s="9">
        <v>124074634.48999999</v>
      </c>
      <c r="N15" s="10">
        <v>99.983963430000003</v>
      </c>
      <c r="O15" s="11">
        <v>5.8542857099999998E-2</v>
      </c>
      <c r="P15" s="4" t="s">
        <v>20</v>
      </c>
      <c r="Q15" s="14"/>
    </row>
    <row r="16" spans="1:18" s="2" customFormat="1" x14ac:dyDescent="0.25">
      <c r="A16" s="4">
        <v>11</v>
      </c>
      <c r="B16" s="6" t="s">
        <v>48</v>
      </c>
      <c r="C16" s="6" t="s">
        <v>72</v>
      </c>
      <c r="D16" s="6" t="s">
        <v>17</v>
      </c>
      <c r="E16" s="6" t="s">
        <v>28</v>
      </c>
      <c r="F16" s="18">
        <v>43012</v>
      </c>
      <c r="G16" s="4">
        <f t="shared" si="0"/>
        <v>1</v>
      </c>
      <c r="H16" s="13" t="s">
        <v>27</v>
      </c>
      <c r="I16" s="18">
        <v>43011</v>
      </c>
      <c r="J16" s="18">
        <v>43011</v>
      </c>
      <c r="K16" s="18">
        <v>43011</v>
      </c>
      <c r="L16" s="8">
        <v>11827500</v>
      </c>
      <c r="M16" s="9">
        <v>11825603.27</v>
      </c>
      <c r="N16" s="10">
        <v>99.983963430000003</v>
      </c>
      <c r="O16" s="11">
        <v>5.8542857099999998E-2</v>
      </c>
      <c r="P16" s="4" t="s">
        <v>20</v>
      </c>
      <c r="Q16" s="14"/>
    </row>
    <row r="17" spans="1:17" s="2" customFormat="1" x14ac:dyDescent="0.25">
      <c r="A17" s="4">
        <v>12</v>
      </c>
      <c r="B17" s="6" t="s">
        <v>48</v>
      </c>
      <c r="C17" s="6" t="s">
        <v>72</v>
      </c>
      <c r="D17" s="6" t="s">
        <v>17</v>
      </c>
      <c r="E17" s="6" t="s">
        <v>29</v>
      </c>
      <c r="F17" s="18">
        <v>43012</v>
      </c>
      <c r="G17" s="4">
        <f t="shared" si="0"/>
        <v>1</v>
      </c>
      <c r="H17" s="13" t="s">
        <v>27</v>
      </c>
      <c r="I17" s="18">
        <v>43011</v>
      </c>
      <c r="J17" s="18">
        <v>43011</v>
      </c>
      <c r="K17" s="18">
        <v>43011</v>
      </c>
      <c r="L17" s="8">
        <v>251688</v>
      </c>
      <c r="M17" s="9">
        <v>251647.64</v>
      </c>
      <c r="N17" s="10">
        <v>99.983963430000003</v>
      </c>
      <c r="O17" s="11">
        <v>5.8542857099999998E-2</v>
      </c>
      <c r="P17" s="4" t="s">
        <v>20</v>
      </c>
      <c r="Q17" s="14"/>
    </row>
    <row r="18" spans="1:17" s="2" customFormat="1" x14ac:dyDescent="0.25">
      <c r="A18" s="4">
        <v>13</v>
      </c>
      <c r="B18" s="6" t="s">
        <v>48</v>
      </c>
      <c r="C18" s="6" t="s">
        <v>72</v>
      </c>
      <c r="D18" s="6" t="s">
        <v>17</v>
      </c>
      <c r="E18" s="6" t="s">
        <v>30</v>
      </c>
      <c r="F18" s="18">
        <v>43012</v>
      </c>
      <c r="G18" s="4">
        <f t="shared" si="0"/>
        <v>1</v>
      </c>
      <c r="H18" s="13" t="s">
        <v>27</v>
      </c>
      <c r="I18" s="18">
        <v>43011</v>
      </c>
      <c r="J18" s="18">
        <v>43011</v>
      </c>
      <c r="K18" s="18">
        <v>43011</v>
      </c>
      <c r="L18" s="8">
        <v>1564480</v>
      </c>
      <c r="M18" s="9">
        <v>1564229.11</v>
      </c>
      <c r="N18" s="10">
        <v>99.983963430000003</v>
      </c>
      <c r="O18" s="11">
        <v>5.8542857099999998E-2</v>
      </c>
      <c r="P18" s="4" t="s">
        <v>20</v>
      </c>
      <c r="Q18" s="14"/>
    </row>
    <row r="19" spans="1:17" s="2" customFormat="1" x14ac:dyDescent="0.25">
      <c r="A19" s="4">
        <v>14</v>
      </c>
      <c r="B19" s="6" t="s">
        <v>48</v>
      </c>
      <c r="C19" s="6" t="s">
        <v>72</v>
      </c>
      <c r="D19" s="6" t="s">
        <v>17</v>
      </c>
      <c r="E19" s="6" t="s">
        <v>31</v>
      </c>
      <c r="F19" s="18">
        <v>43012</v>
      </c>
      <c r="G19" s="4">
        <f t="shared" si="0"/>
        <v>1</v>
      </c>
      <c r="H19" s="13" t="s">
        <v>27</v>
      </c>
      <c r="I19" s="18">
        <v>43011</v>
      </c>
      <c r="J19" s="18">
        <v>43011</v>
      </c>
      <c r="K19" s="18">
        <v>43011</v>
      </c>
      <c r="L19" s="8">
        <v>121979224</v>
      </c>
      <c r="M19" s="9">
        <v>121959662.72</v>
      </c>
      <c r="N19" s="10">
        <v>99.983963430000003</v>
      </c>
      <c r="O19" s="11">
        <v>5.8542857099999998E-2</v>
      </c>
      <c r="P19" s="4" t="s">
        <v>20</v>
      </c>
      <c r="Q19" s="14"/>
    </row>
    <row r="20" spans="1:17" s="2" customFormat="1" x14ac:dyDescent="0.25">
      <c r="A20" s="4">
        <v>15</v>
      </c>
      <c r="B20" s="6" t="s">
        <v>48</v>
      </c>
      <c r="C20" s="6" t="s">
        <v>72</v>
      </c>
      <c r="D20" s="6" t="s">
        <v>17</v>
      </c>
      <c r="E20" s="6" t="s">
        <v>32</v>
      </c>
      <c r="F20" s="18">
        <v>43012</v>
      </c>
      <c r="G20" s="4">
        <f t="shared" si="0"/>
        <v>1</v>
      </c>
      <c r="H20" s="13" t="s">
        <v>27</v>
      </c>
      <c r="I20" s="18">
        <v>43011</v>
      </c>
      <c r="J20" s="18">
        <v>43011</v>
      </c>
      <c r="K20" s="18">
        <v>43011</v>
      </c>
      <c r="L20" s="8">
        <v>77046888</v>
      </c>
      <c r="M20" s="9">
        <v>77034532.319999993</v>
      </c>
      <c r="N20" s="10">
        <v>99.983963430000003</v>
      </c>
      <c r="O20" s="11">
        <v>5.8542857099999998E-2</v>
      </c>
      <c r="P20" s="4" t="s">
        <v>20</v>
      </c>
      <c r="Q20" s="14"/>
    </row>
    <row r="21" spans="1:17" s="2" customFormat="1" x14ac:dyDescent="0.25">
      <c r="A21" s="4">
        <v>16</v>
      </c>
      <c r="B21" s="6" t="s">
        <v>48</v>
      </c>
      <c r="C21" s="6" t="s">
        <v>72</v>
      </c>
      <c r="D21" s="6" t="s">
        <v>17</v>
      </c>
      <c r="E21" s="6" t="s">
        <v>33</v>
      </c>
      <c r="F21" s="18">
        <v>43012</v>
      </c>
      <c r="G21" s="4">
        <f t="shared" si="0"/>
        <v>1</v>
      </c>
      <c r="H21" s="13" t="s">
        <v>27</v>
      </c>
      <c r="I21" s="18">
        <v>43011</v>
      </c>
      <c r="J21" s="18">
        <v>43011</v>
      </c>
      <c r="K21" s="18">
        <v>43011</v>
      </c>
      <c r="L21" s="8">
        <v>3855698</v>
      </c>
      <c r="M21" s="9">
        <v>3855079.68</v>
      </c>
      <c r="N21" s="10">
        <v>99.983963430000003</v>
      </c>
      <c r="O21" s="11">
        <v>5.8542857099999998E-2</v>
      </c>
      <c r="P21" s="4" t="s">
        <v>20</v>
      </c>
      <c r="Q21" s="14"/>
    </row>
    <row r="22" spans="1:17" s="2" customFormat="1" x14ac:dyDescent="0.25">
      <c r="A22" s="4">
        <v>17</v>
      </c>
      <c r="B22" s="6" t="s">
        <v>49</v>
      </c>
      <c r="C22" s="6" t="s">
        <v>50</v>
      </c>
      <c r="D22" s="6" t="s">
        <v>17</v>
      </c>
      <c r="E22" s="6" t="s">
        <v>18</v>
      </c>
      <c r="F22" s="18">
        <v>43054</v>
      </c>
      <c r="G22" s="4">
        <f t="shared" si="0"/>
        <v>43</v>
      </c>
      <c r="H22" s="13" t="s">
        <v>27</v>
      </c>
      <c r="I22" s="18">
        <v>43011</v>
      </c>
      <c r="J22" s="18">
        <v>43011</v>
      </c>
      <c r="K22" s="18">
        <v>43011</v>
      </c>
      <c r="L22" s="8">
        <v>2500000</v>
      </c>
      <c r="M22" s="9">
        <v>248230750</v>
      </c>
      <c r="N22" s="10">
        <v>99.292299999999997</v>
      </c>
      <c r="O22" s="11">
        <v>6.0500369999999998E-2</v>
      </c>
      <c r="P22" s="4" t="s">
        <v>20</v>
      </c>
      <c r="Q22" s="14"/>
    </row>
    <row r="23" spans="1:17" s="2" customFormat="1" x14ac:dyDescent="0.25">
      <c r="A23" s="4">
        <v>18</v>
      </c>
      <c r="B23" s="6" t="s">
        <v>51</v>
      </c>
      <c r="C23" s="6" t="s">
        <v>52</v>
      </c>
      <c r="D23" s="6" t="s">
        <v>17</v>
      </c>
      <c r="E23" s="6" t="s">
        <v>18</v>
      </c>
      <c r="F23" s="18">
        <v>43098</v>
      </c>
      <c r="G23" s="4">
        <f t="shared" si="0"/>
        <v>87</v>
      </c>
      <c r="H23" s="13" t="s">
        <v>27</v>
      </c>
      <c r="I23" s="18">
        <v>43011</v>
      </c>
      <c r="J23" s="18">
        <v>43011</v>
      </c>
      <c r="K23" s="18">
        <v>43011</v>
      </c>
      <c r="L23" s="8">
        <v>50000000</v>
      </c>
      <c r="M23" s="9">
        <v>4928110000</v>
      </c>
      <c r="N23" s="10">
        <v>98.562200000000004</v>
      </c>
      <c r="O23" s="11">
        <v>6.1201448682023513E-2</v>
      </c>
      <c r="P23" s="4" t="s">
        <v>20</v>
      </c>
      <c r="Q23" s="14"/>
    </row>
    <row r="24" spans="1:17" s="2" customFormat="1" x14ac:dyDescent="0.25">
      <c r="A24" s="4">
        <v>19</v>
      </c>
      <c r="B24" s="6" t="s">
        <v>53</v>
      </c>
      <c r="C24" s="6" t="s">
        <v>54</v>
      </c>
      <c r="D24" s="6" t="s">
        <v>17</v>
      </c>
      <c r="E24" s="6" t="s">
        <v>18</v>
      </c>
      <c r="F24" s="18">
        <v>43069</v>
      </c>
      <c r="G24" s="4">
        <f t="shared" si="0"/>
        <v>58</v>
      </c>
      <c r="H24" s="13" t="s">
        <v>27</v>
      </c>
      <c r="I24" s="18">
        <v>43011</v>
      </c>
      <c r="J24" s="18">
        <v>43011</v>
      </c>
      <c r="K24" s="18">
        <v>43011</v>
      </c>
      <c r="L24" s="8">
        <v>20000000</v>
      </c>
      <c r="M24" s="9">
        <v>1980706000</v>
      </c>
      <c r="N24" s="10">
        <v>99.035300000000007</v>
      </c>
      <c r="O24" s="11">
        <v>6.1300939125258198E-2</v>
      </c>
      <c r="P24" s="4" t="s">
        <v>20</v>
      </c>
      <c r="Q24" s="14"/>
    </row>
    <row r="25" spans="1:17" s="2" customFormat="1" x14ac:dyDescent="0.25">
      <c r="A25" s="4">
        <v>20</v>
      </c>
      <c r="B25" s="6" t="s">
        <v>55</v>
      </c>
      <c r="C25" s="6" t="s">
        <v>56</v>
      </c>
      <c r="D25" s="6" t="s">
        <v>17</v>
      </c>
      <c r="E25" s="6" t="s">
        <v>18</v>
      </c>
      <c r="F25" s="18">
        <v>43095</v>
      </c>
      <c r="G25" s="4">
        <f t="shared" si="0"/>
        <v>84</v>
      </c>
      <c r="H25" s="13" t="s">
        <v>27</v>
      </c>
      <c r="I25" s="18">
        <v>43011</v>
      </c>
      <c r="J25" s="18">
        <v>43011</v>
      </c>
      <c r="K25" s="18">
        <v>43011</v>
      </c>
      <c r="L25" s="8">
        <v>30000000</v>
      </c>
      <c r="M25" s="9">
        <v>2949099000</v>
      </c>
      <c r="N25" s="10">
        <v>98.303299999999993</v>
      </c>
      <c r="O25" s="11">
        <v>7.4998148344872534E-2</v>
      </c>
      <c r="P25" s="4" t="s">
        <v>20</v>
      </c>
      <c r="Q25" s="14"/>
    </row>
    <row r="26" spans="1:17" s="2" customFormat="1" x14ac:dyDescent="0.25">
      <c r="A26" s="4">
        <v>21</v>
      </c>
      <c r="B26" s="6" t="s">
        <v>48</v>
      </c>
      <c r="C26" s="6" t="s">
        <v>72</v>
      </c>
      <c r="D26" s="6" t="s">
        <v>17</v>
      </c>
      <c r="E26" s="6" t="s">
        <v>34</v>
      </c>
      <c r="F26" s="18">
        <v>43012</v>
      </c>
      <c r="G26" s="4">
        <f t="shared" si="0"/>
        <v>1</v>
      </c>
      <c r="H26" s="13" t="s">
        <v>27</v>
      </c>
      <c r="I26" s="18">
        <v>43011</v>
      </c>
      <c r="J26" s="18">
        <v>43011</v>
      </c>
      <c r="K26" s="18">
        <v>43011</v>
      </c>
      <c r="L26" s="8">
        <v>11027946</v>
      </c>
      <c r="M26" s="9">
        <v>11026177.5</v>
      </c>
      <c r="N26" s="10">
        <v>99.983963430000003</v>
      </c>
      <c r="O26" s="11">
        <v>5.8542857099999998E-2</v>
      </c>
      <c r="P26" s="4" t="s">
        <v>20</v>
      </c>
      <c r="Q26" s="14"/>
    </row>
    <row r="27" spans="1:17" s="2" customFormat="1" x14ac:dyDescent="0.25">
      <c r="A27" s="4">
        <v>22</v>
      </c>
      <c r="B27" s="6" t="s">
        <v>48</v>
      </c>
      <c r="C27" s="6" t="s">
        <v>72</v>
      </c>
      <c r="D27" s="6" t="s">
        <v>17</v>
      </c>
      <c r="E27" s="6" t="s">
        <v>35</v>
      </c>
      <c r="F27" s="18">
        <v>43012</v>
      </c>
      <c r="G27" s="4">
        <f t="shared" si="0"/>
        <v>1</v>
      </c>
      <c r="H27" s="13" t="s">
        <v>27</v>
      </c>
      <c r="I27" s="18">
        <v>43011</v>
      </c>
      <c r="J27" s="18">
        <v>43011</v>
      </c>
      <c r="K27" s="18">
        <v>43011</v>
      </c>
      <c r="L27" s="8">
        <v>81516348</v>
      </c>
      <c r="M27" s="9">
        <v>81503275.569999993</v>
      </c>
      <c r="N27" s="10">
        <v>99.983963430000003</v>
      </c>
      <c r="O27" s="11">
        <v>5.8542857099999998E-2</v>
      </c>
      <c r="P27" s="4" t="s">
        <v>20</v>
      </c>
      <c r="Q27" s="14"/>
    </row>
    <row r="28" spans="1:17" s="2" customFormat="1" x14ac:dyDescent="0.25">
      <c r="A28" s="4">
        <v>23</v>
      </c>
      <c r="B28" s="6" t="s">
        <v>48</v>
      </c>
      <c r="C28" s="6" t="s">
        <v>72</v>
      </c>
      <c r="D28" s="6" t="s">
        <v>17</v>
      </c>
      <c r="E28" s="6" t="s">
        <v>23</v>
      </c>
      <c r="F28" s="18">
        <v>43012</v>
      </c>
      <c r="G28" s="4">
        <f t="shared" si="0"/>
        <v>1</v>
      </c>
      <c r="H28" s="13" t="s">
        <v>27</v>
      </c>
      <c r="I28" s="18">
        <v>43011</v>
      </c>
      <c r="J28" s="18">
        <v>43011</v>
      </c>
      <c r="K28" s="18">
        <v>43011</v>
      </c>
      <c r="L28" s="8">
        <v>18388349</v>
      </c>
      <c r="M28" s="9">
        <v>18385400.140000001</v>
      </c>
      <c r="N28" s="10">
        <v>99.983963430000003</v>
      </c>
      <c r="O28" s="11">
        <v>5.8542857099999998E-2</v>
      </c>
      <c r="P28" s="4" t="s">
        <v>20</v>
      </c>
      <c r="Q28" s="14"/>
    </row>
    <row r="29" spans="1:17" s="2" customFormat="1" x14ac:dyDescent="0.25">
      <c r="A29" s="4">
        <v>24</v>
      </c>
      <c r="B29" s="6" t="s">
        <v>48</v>
      </c>
      <c r="C29" s="6" t="s">
        <v>72</v>
      </c>
      <c r="D29" s="6" t="s">
        <v>17</v>
      </c>
      <c r="E29" s="6" t="s">
        <v>36</v>
      </c>
      <c r="F29" s="18">
        <v>43012</v>
      </c>
      <c r="G29" s="4">
        <f t="shared" si="0"/>
        <v>1</v>
      </c>
      <c r="H29" s="13" t="s">
        <v>27</v>
      </c>
      <c r="I29" s="18">
        <v>43011</v>
      </c>
      <c r="J29" s="18">
        <v>43011</v>
      </c>
      <c r="K29" s="18">
        <v>43011</v>
      </c>
      <c r="L29" s="8">
        <v>11240120</v>
      </c>
      <c r="M29" s="9">
        <v>11238317.470000001</v>
      </c>
      <c r="N29" s="10">
        <v>99.983963430000003</v>
      </c>
      <c r="O29" s="11">
        <v>5.8542857099999998E-2</v>
      </c>
      <c r="P29" s="4" t="s">
        <v>20</v>
      </c>
      <c r="Q29" s="14"/>
    </row>
    <row r="30" spans="1:17" s="2" customFormat="1" x14ac:dyDescent="0.25">
      <c r="A30" s="4">
        <v>25</v>
      </c>
      <c r="B30" s="6" t="s">
        <v>48</v>
      </c>
      <c r="C30" s="6" t="s">
        <v>72</v>
      </c>
      <c r="D30" s="6" t="s">
        <v>17</v>
      </c>
      <c r="E30" s="6" t="s">
        <v>37</v>
      </c>
      <c r="F30" s="18">
        <v>43012</v>
      </c>
      <c r="G30" s="4">
        <f t="shared" si="0"/>
        <v>1</v>
      </c>
      <c r="H30" s="13" t="s">
        <v>27</v>
      </c>
      <c r="I30" s="18">
        <v>43011</v>
      </c>
      <c r="J30" s="18">
        <v>43011</v>
      </c>
      <c r="K30" s="18">
        <v>43011</v>
      </c>
      <c r="L30" s="8">
        <v>199056279</v>
      </c>
      <c r="M30" s="9">
        <v>199024357.19999999</v>
      </c>
      <c r="N30" s="10">
        <v>99.983963430000003</v>
      </c>
      <c r="O30" s="11">
        <v>5.8542857099999998E-2</v>
      </c>
      <c r="P30" s="4" t="s">
        <v>20</v>
      </c>
      <c r="Q30" s="14"/>
    </row>
    <row r="31" spans="1:17" s="2" customFormat="1" x14ac:dyDescent="0.25">
      <c r="A31" s="4">
        <v>26</v>
      </c>
      <c r="B31" s="6" t="s">
        <v>48</v>
      </c>
      <c r="C31" s="6" t="s">
        <v>72</v>
      </c>
      <c r="D31" s="6" t="s">
        <v>17</v>
      </c>
      <c r="E31" s="6" t="s">
        <v>38</v>
      </c>
      <c r="F31" s="18">
        <v>43012</v>
      </c>
      <c r="G31" s="4">
        <f t="shared" si="0"/>
        <v>1</v>
      </c>
      <c r="H31" s="13" t="s">
        <v>27</v>
      </c>
      <c r="I31" s="18">
        <v>43011</v>
      </c>
      <c r="J31" s="18">
        <v>43011</v>
      </c>
      <c r="K31" s="18">
        <v>43011</v>
      </c>
      <c r="L31" s="8">
        <v>592346487</v>
      </c>
      <c r="M31" s="9">
        <v>592251494.94000006</v>
      </c>
      <c r="N31" s="10">
        <v>99.983963430000003</v>
      </c>
      <c r="O31" s="11">
        <v>5.8542857099999998E-2</v>
      </c>
      <c r="P31" s="4" t="s">
        <v>20</v>
      </c>
      <c r="Q31" s="14"/>
    </row>
    <row r="32" spans="1:17" s="2" customFormat="1" x14ac:dyDescent="0.25">
      <c r="A32" s="4">
        <v>27</v>
      </c>
      <c r="B32" s="6" t="s">
        <v>48</v>
      </c>
      <c r="C32" s="6" t="s">
        <v>72</v>
      </c>
      <c r="D32" s="6" t="s">
        <v>17</v>
      </c>
      <c r="E32" s="6" t="s">
        <v>39</v>
      </c>
      <c r="F32" s="18">
        <v>43012</v>
      </c>
      <c r="G32" s="4">
        <f t="shared" si="0"/>
        <v>1</v>
      </c>
      <c r="H32" s="13" t="s">
        <v>27</v>
      </c>
      <c r="I32" s="18">
        <v>43011</v>
      </c>
      <c r="J32" s="18">
        <v>43011</v>
      </c>
      <c r="K32" s="18">
        <v>43011</v>
      </c>
      <c r="L32" s="8">
        <v>190278198</v>
      </c>
      <c r="M32" s="9">
        <v>190247683.90000001</v>
      </c>
      <c r="N32" s="10">
        <v>99.983963430000003</v>
      </c>
      <c r="O32" s="11">
        <v>5.8542857099999998E-2</v>
      </c>
      <c r="P32" s="4" t="s">
        <v>20</v>
      </c>
      <c r="Q32" s="14"/>
    </row>
    <row r="33" spans="1:17" s="2" customFormat="1" x14ac:dyDescent="0.25">
      <c r="A33" s="4">
        <v>28</v>
      </c>
      <c r="B33" s="6" t="s">
        <v>48</v>
      </c>
      <c r="C33" s="6" t="s">
        <v>72</v>
      </c>
      <c r="D33" s="6" t="s">
        <v>17</v>
      </c>
      <c r="E33" s="6" t="s">
        <v>40</v>
      </c>
      <c r="F33" s="18">
        <v>43012</v>
      </c>
      <c r="G33" s="4">
        <f t="shared" si="0"/>
        <v>1</v>
      </c>
      <c r="H33" s="13" t="s">
        <v>27</v>
      </c>
      <c r="I33" s="18">
        <v>43011</v>
      </c>
      <c r="J33" s="18">
        <v>43011</v>
      </c>
      <c r="K33" s="18">
        <v>43011</v>
      </c>
      <c r="L33" s="8">
        <v>10235016</v>
      </c>
      <c r="M33" s="9">
        <v>10233374.65</v>
      </c>
      <c r="N33" s="10">
        <v>99.983963430000003</v>
      </c>
      <c r="O33" s="11">
        <v>5.8542857099999998E-2</v>
      </c>
      <c r="P33" s="4" t="s">
        <v>20</v>
      </c>
      <c r="Q33" s="14"/>
    </row>
    <row r="34" spans="1:17" s="2" customFormat="1" x14ac:dyDescent="0.25">
      <c r="A34" s="4">
        <v>29</v>
      </c>
      <c r="B34" s="6" t="s">
        <v>48</v>
      </c>
      <c r="C34" s="6" t="s">
        <v>72</v>
      </c>
      <c r="D34" s="6" t="s">
        <v>17</v>
      </c>
      <c r="E34" s="6" t="s">
        <v>41</v>
      </c>
      <c r="F34" s="18">
        <v>43012</v>
      </c>
      <c r="G34" s="4">
        <f t="shared" si="0"/>
        <v>1</v>
      </c>
      <c r="H34" s="13" t="s">
        <v>27</v>
      </c>
      <c r="I34" s="18">
        <v>43011</v>
      </c>
      <c r="J34" s="18">
        <v>43011</v>
      </c>
      <c r="K34" s="18">
        <v>43011</v>
      </c>
      <c r="L34" s="8">
        <v>42835661</v>
      </c>
      <c r="M34" s="9">
        <v>42828791.630000003</v>
      </c>
      <c r="N34" s="10">
        <v>99.983963430000003</v>
      </c>
      <c r="O34" s="11">
        <v>5.8542857099999998E-2</v>
      </c>
      <c r="P34" s="4" t="s">
        <v>20</v>
      </c>
      <c r="Q34" s="14"/>
    </row>
    <row r="35" spans="1:17" s="2" customFormat="1" x14ac:dyDescent="0.25">
      <c r="A35" s="4">
        <v>30</v>
      </c>
      <c r="B35" s="6" t="s">
        <v>48</v>
      </c>
      <c r="C35" s="6" t="s">
        <v>72</v>
      </c>
      <c r="D35" s="6" t="s">
        <v>17</v>
      </c>
      <c r="E35" s="6" t="s">
        <v>42</v>
      </c>
      <c r="F35" s="18">
        <v>43012</v>
      </c>
      <c r="G35" s="4">
        <f t="shared" si="0"/>
        <v>1</v>
      </c>
      <c r="H35" s="13" t="s">
        <v>27</v>
      </c>
      <c r="I35" s="18">
        <v>43011</v>
      </c>
      <c r="J35" s="18">
        <v>43011</v>
      </c>
      <c r="K35" s="18">
        <v>43011</v>
      </c>
      <c r="L35" s="8">
        <v>252455583</v>
      </c>
      <c r="M35" s="9">
        <v>252415097.78</v>
      </c>
      <c r="N35" s="10">
        <v>99.983963430000003</v>
      </c>
      <c r="O35" s="11">
        <v>5.8542857099999998E-2</v>
      </c>
      <c r="P35" s="4" t="s">
        <v>20</v>
      </c>
      <c r="Q35" s="14"/>
    </row>
    <row r="36" spans="1:17" s="2" customFormat="1" x14ac:dyDescent="0.25">
      <c r="A36" s="4">
        <v>31</v>
      </c>
      <c r="B36" s="6" t="s">
        <v>46</v>
      </c>
      <c r="C36" s="6" t="s">
        <v>47</v>
      </c>
      <c r="D36" s="6" t="s">
        <v>17</v>
      </c>
      <c r="E36" s="6" t="s">
        <v>42</v>
      </c>
      <c r="F36" s="18">
        <v>44220</v>
      </c>
      <c r="G36" s="4">
        <f t="shared" ref="G36:G37" si="2">F36-$F$3</f>
        <v>1209</v>
      </c>
      <c r="H36" s="13" t="s">
        <v>27</v>
      </c>
      <c r="I36" s="18">
        <v>43011</v>
      </c>
      <c r="J36" s="18">
        <v>43011</v>
      </c>
      <c r="K36" s="18">
        <v>43011</v>
      </c>
      <c r="L36" s="8">
        <v>1500000</v>
      </c>
      <c r="M36" s="9">
        <v>165202980.81999999</v>
      </c>
      <c r="N36" s="10">
        <v>102.5408</v>
      </c>
      <c r="O36" s="11">
        <v>9.4500000000000001E-2</v>
      </c>
      <c r="P36" s="4" t="s">
        <v>20</v>
      </c>
      <c r="Q36" s="14"/>
    </row>
    <row r="37" spans="1:17" s="2" customFormat="1" x14ac:dyDescent="0.25">
      <c r="A37" s="4">
        <v>32</v>
      </c>
      <c r="B37" s="6" t="s">
        <v>46</v>
      </c>
      <c r="C37" s="6" t="s">
        <v>47</v>
      </c>
      <c r="D37" s="6" t="s">
        <v>17</v>
      </c>
      <c r="E37" s="6" t="s">
        <v>42</v>
      </c>
      <c r="F37" s="18">
        <v>44220</v>
      </c>
      <c r="G37" s="4">
        <f t="shared" si="2"/>
        <v>1209</v>
      </c>
      <c r="H37" s="13" t="s">
        <v>27</v>
      </c>
      <c r="I37" s="18">
        <v>43011</v>
      </c>
      <c r="J37" s="18">
        <v>43011</v>
      </c>
      <c r="K37" s="18">
        <v>43011</v>
      </c>
      <c r="L37" s="8">
        <v>1500000</v>
      </c>
      <c r="M37" s="9">
        <v>165202980.81999999</v>
      </c>
      <c r="N37" s="10">
        <v>102.5408</v>
      </c>
      <c r="O37" s="11">
        <v>9.4500000000000001E-2</v>
      </c>
      <c r="P37" s="4" t="s">
        <v>20</v>
      </c>
      <c r="Q37" s="14"/>
    </row>
    <row r="39" spans="1:17" x14ac:dyDescent="0.25">
      <c r="A39" s="1" t="s">
        <v>43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28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3.7109375" style="1" bestFit="1" customWidth="1"/>
    <col min="4" max="4" width="16.28515625" style="2" bestFit="1" customWidth="1"/>
    <col min="5" max="5" width="44.5703125" style="1" customWidth="1"/>
    <col min="6" max="6" width="15.7109375" style="16" bestFit="1" customWidth="1"/>
    <col min="7" max="7" width="13.140625" style="1" bestFit="1" customWidth="1"/>
    <col min="8" max="8" width="15.5703125" style="1" bestFit="1" customWidth="1"/>
    <col min="9" max="9" width="11.42578125" style="16" bestFit="1" customWidth="1"/>
    <col min="10" max="10" width="14.28515625" style="16" bestFit="1" customWidth="1"/>
    <col min="11" max="11" width="15.7109375" style="16" bestFit="1" customWidth="1"/>
    <col min="12" max="12" width="15.42578125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16">
        <v>43012</v>
      </c>
    </row>
    <row r="4" spans="1:18" x14ac:dyDescent="0.25">
      <c r="G4" s="15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17" t="s">
        <v>6</v>
      </c>
      <c r="G5" s="3" t="s">
        <v>7</v>
      </c>
      <c r="H5" s="3" t="s">
        <v>8</v>
      </c>
      <c r="I5" s="17" t="s">
        <v>9</v>
      </c>
      <c r="J5" s="17" t="s">
        <v>10</v>
      </c>
      <c r="K5" s="17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57</v>
      </c>
      <c r="C6" s="6" t="s">
        <v>72</v>
      </c>
      <c r="D6" s="6" t="s">
        <v>17</v>
      </c>
      <c r="E6" s="6" t="s">
        <v>26</v>
      </c>
      <c r="F6" s="19">
        <v>43013</v>
      </c>
      <c r="G6" s="4">
        <f t="shared" ref="G6" si="0">F6-$F$3</f>
        <v>1</v>
      </c>
      <c r="H6" s="13" t="s">
        <v>27</v>
      </c>
      <c r="I6" s="19">
        <v>43012</v>
      </c>
      <c r="J6" s="19">
        <v>43012</v>
      </c>
      <c r="K6" s="19">
        <v>43012</v>
      </c>
      <c r="L6" s="8">
        <v>173501816</v>
      </c>
      <c r="M6" s="9">
        <v>173474406.46000001</v>
      </c>
      <c r="N6" s="10">
        <v>99.984202159999995</v>
      </c>
      <c r="O6" s="11">
        <v>5.76712313E-2</v>
      </c>
      <c r="P6" s="4" t="s">
        <v>20</v>
      </c>
      <c r="R6" s="12"/>
    </row>
    <row r="7" spans="1:18" s="2" customFormat="1" x14ac:dyDescent="0.25">
      <c r="A7" s="4">
        <v>2</v>
      </c>
      <c r="B7" s="6" t="s">
        <v>57</v>
      </c>
      <c r="C7" s="6" t="s">
        <v>72</v>
      </c>
      <c r="D7" s="6" t="s">
        <v>17</v>
      </c>
      <c r="E7" s="6" t="s">
        <v>28</v>
      </c>
      <c r="F7" s="19">
        <v>43013</v>
      </c>
      <c r="G7" s="4">
        <f t="shared" ref="G7:G26" si="1">F7-$F$3</f>
        <v>1</v>
      </c>
      <c r="H7" s="13" t="s">
        <v>27</v>
      </c>
      <c r="I7" s="19">
        <v>43012</v>
      </c>
      <c r="J7" s="19">
        <v>43012</v>
      </c>
      <c r="K7" s="19">
        <v>43012</v>
      </c>
      <c r="L7" s="8">
        <v>11230605</v>
      </c>
      <c r="M7" s="9">
        <v>11228830.810000001</v>
      </c>
      <c r="N7" s="10">
        <v>99.984202159999995</v>
      </c>
      <c r="O7" s="11">
        <v>5.76712313E-2</v>
      </c>
      <c r="P7" s="4" t="s">
        <v>20</v>
      </c>
      <c r="Q7" s="14"/>
    </row>
    <row r="8" spans="1:18" s="2" customFormat="1" x14ac:dyDescent="0.25">
      <c r="A8" s="4">
        <v>3</v>
      </c>
      <c r="B8" s="6" t="s">
        <v>57</v>
      </c>
      <c r="C8" s="6" t="s">
        <v>72</v>
      </c>
      <c r="D8" s="6" t="s">
        <v>17</v>
      </c>
      <c r="E8" s="6" t="s">
        <v>29</v>
      </c>
      <c r="F8" s="19">
        <v>43013</v>
      </c>
      <c r="G8" s="4">
        <f t="shared" si="1"/>
        <v>1</v>
      </c>
      <c r="H8" s="13" t="s">
        <v>27</v>
      </c>
      <c r="I8" s="19">
        <v>43012</v>
      </c>
      <c r="J8" s="19">
        <v>43012</v>
      </c>
      <c r="K8" s="19">
        <v>43012</v>
      </c>
      <c r="L8" s="8">
        <v>5981</v>
      </c>
      <c r="M8" s="9">
        <v>5980.06</v>
      </c>
      <c r="N8" s="10">
        <v>99.984202159999995</v>
      </c>
      <c r="O8" s="11">
        <v>5.76712313E-2</v>
      </c>
      <c r="P8" s="4" t="s">
        <v>20</v>
      </c>
      <c r="Q8" s="14"/>
    </row>
    <row r="9" spans="1:18" s="2" customFormat="1" x14ac:dyDescent="0.25">
      <c r="A9" s="4">
        <v>4</v>
      </c>
      <c r="B9" s="6" t="s">
        <v>57</v>
      </c>
      <c r="C9" s="6" t="s">
        <v>72</v>
      </c>
      <c r="D9" s="6" t="s">
        <v>17</v>
      </c>
      <c r="E9" s="6" t="s">
        <v>30</v>
      </c>
      <c r="F9" s="19">
        <v>43013</v>
      </c>
      <c r="G9" s="4">
        <f t="shared" si="1"/>
        <v>1</v>
      </c>
      <c r="H9" s="13" t="s">
        <v>27</v>
      </c>
      <c r="I9" s="19">
        <v>43012</v>
      </c>
      <c r="J9" s="19">
        <v>43012</v>
      </c>
      <c r="K9" s="19">
        <v>43012</v>
      </c>
      <c r="L9" s="8">
        <v>2093410</v>
      </c>
      <c r="M9" s="9">
        <v>2093079.29</v>
      </c>
      <c r="N9" s="10">
        <v>99.984202159999995</v>
      </c>
      <c r="O9" s="11">
        <v>5.76712313E-2</v>
      </c>
      <c r="P9" s="4" t="s">
        <v>20</v>
      </c>
      <c r="Q9" s="14"/>
    </row>
    <row r="10" spans="1:18" s="2" customFormat="1" x14ac:dyDescent="0.25">
      <c r="A10" s="4">
        <v>5</v>
      </c>
      <c r="B10" s="6" t="s">
        <v>57</v>
      </c>
      <c r="C10" s="6" t="s">
        <v>72</v>
      </c>
      <c r="D10" s="6" t="s">
        <v>17</v>
      </c>
      <c r="E10" s="6" t="s">
        <v>31</v>
      </c>
      <c r="F10" s="19">
        <v>43013</v>
      </c>
      <c r="G10" s="4">
        <f t="shared" si="1"/>
        <v>1</v>
      </c>
      <c r="H10" s="13" t="s">
        <v>27</v>
      </c>
      <c r="I10" s="19">
        <v>43012</v>
      </c>
      <c r="J10" s="19">
        <v>43012</v>
      </c>
      <c r="K10" s="19">
        <v>43012</v>
      </c>
      <c r="L10" s="8">
        <v>116086546</v>
      </c>
      <c r="M10" s="9">
        <v>116068206.83</v>
      </c>
      <c r="N10" s="10">
        <v>99.984202159999995</v>
      </c>
      <c r="O10" s="11">
        <v>5.76712313E-2</v>
      </c>
      <c r="P10" s="4" t="s">
        <v>20</v>
      </c>
      <c r="Q10" s="14"/>
    </row>
    <row r="11" spans="1:18" s="2" customFormat="1" x14ac:dyDescent="0.25">
      <c r="A11" s="4">
        <v>6</v>
      </c>
      <c r="B11" s="6" t="s">
        <v>57</v>
      </c>
      <c r="C11" s="6" t="s">
        <v>72</v>
      </c>
      <c r="D11" s="6" t="s">
        <v>17</v>
      </c>
      <c r="E11" s="6" t="s">
        <v>32</v>
      </c>
      <c r="F11" s="19">
        <v>43013</v>
      </c>
      <c r="G11" s="4">
        <f t="shared" si="1"/>
        <v>1</v>
      </c>
      <c r="H11" s="13" t="s">
        <v>27</v>
      </c>
      <c r="I11" s="19">
        <v>43012</v>
      </c>
      <c r="J11" s="19">
        <v>43012</v>
      </c>
      <c r="K11" s="19">
        <v>43012</v>
      </c>
      <c r="L11" s="8">
        <v>74933844</v>
      </c>
      <c r="M11" s="9">
        <v>74922006.069999993</v>
      </c>
      <c r="N11" s="10">
        <v>99.984202159999995</v>
      </c>
      <c r="O11" s="11">
        <v>5.76712313E-2</v>
      </c>
      <c r="P11" s="4" t="s">
        <v>20</v>
      </c>
      <c r="Q11" s="14"/>
    </row>
    <row r="12" spans="1:18" s="2" customFormat="1" x14ac:dyDescent="0.25">
      <c r="A12" s="4">
        <v>7</v>
      </c>
      <c r="B12" s="6" t="s">
        <v>57</v>
      </c>
      <c r="C12" s="6" t="s">
        <v>72</v>
      </c>
      <c r="D12" s="6" t="s">
        <v>17</v>
      </c>
      <c r="E12" s="6" t="s">
        <v>33</v>
      </c>
      <c r="F12" s="19">
        <v>43013</v>
      </c>
      <c r="G12" s="4">
        <f t="shared" si="1"/>
        <v>1</v>
      </c>
      <c r="H12" s="13" t="s">
        <v>27</v>
      </c>
      <c r="I12" s="19">
        <v>43012</v>
      </c>
      <c r="J12" s="19">
        <v>43012</v>
      </c>
      <c r="K12" s="19">
        <v>43012</v>
      </c>
      <c r="L12" s="8">
        <v>3856000</v>
      </c>
      <c r="M12" s="9">
        <v>3855390.84</v>
      </c>
      <c r="N12" s="10">
        <v>99.984202159999995</v>
      </c>
      <c r="O12" s="11">
        <v>5.76712313E-2</v>
      </c>
      <c r="P12" s="4" t="s">
        <v>20</v>
      </c>
      <c r="Q12" s="14"/>
    </row>
    <row r="13" spans="1:18" s="2" customFormat="1" x14ac:dyDescent="0.25">
      <c r="A13" s="4">
        <v>8</v>
      </c>
      <c r="B13" s="6" t="s">
        <v>58</v>
      </c>
      <c r="C13" s="6" t="s">
        <v>59</v>
      </c>
      <c r="D13" s="6" t="s">
        <v>17</v>
      </c>
      <c r="E13" s="6" t="s">
        <v>18</v>
      </c>
      <c r="F13" s="19">
        <v>43031</v>
      </c>
      <c r="G13" s="4">
        <f t="shared" si="1"/>
        <v>19</v>
      </c>
      <c r="H13" s="13" t="s">
        <v>27</v>
      </c>
      <c r="I13" s="19">
        <v>43012</v>
      </c>
      <c r="J13" s="19">
        <v>43012</v>
      </c>
      <c r="K13" s="19">
        <v>43012</v>
      </c>
      <c r="L13" s="8">
        <v>1000000</v>
      </c>
      <c r="M13" s="9">
        <v>99662800</v>
      </c>
      <c r="N13" s="10">
        <v>99.662800000000004</v>
      </c>
      <c r="O13" s="11">
        <v>6.4996999999999999E-2</v>
      </c>
      <c r="P13" s="4" t="s">
        <v>20</v>
      </c>
      <c r="Q13" s="14"/>
    </row>
    <row r="14" spans="1:18" s="2" customFormat="1" x14ac:dyDescent="0.25">
      <c r="A14" s="4">
        <v>9</v>
      </c>
      <c r="B14" s="6" t="s">
        <v>57</v>
      </c>
      <c r="C14" s="6" t="s">
        <v>72</v>
      </c>
      <c r="D14" s="6" t="s">
        <v>17</v>
      </c>
      <c r="E14" s="6" t="s">
        <v>18</v>
      </c>
      <c r="F14" s="19">
        <v>43013</v>
      </c>
      <c r="G14" s="4">
        <f t="shared" si="1"/>
        <v>1</v>
      </c>
      <c r="H14" s="13" t="s">
        <v>27</v>
      </c>
      <c r="I14" s="19">
        <v>43012</v>
      </c>
      <c r="J14" s="19">
        <v>43012</v>
      </c>
      <c r="K14" s="19">
        <v>43012</v>
      </c>
      <c r="L14" s="8">
        <v>632344695</v>
      </c>
      <c r="M14" s="9">
        <v>632244798.20000005</v>
      </c>
      <c r="N14" s="10">
        <v>99.984202159999995</v>
      </c>
      <c r="O14" s="11">
        <v>5.76712313E-2</v>
      </c>
      <c r="P14" s="4" t="s">
        <v>20</v>
      </c>
      <c r="Q14" s="14"/>
    </row>
    <row r="15" spans="1:18" s="2" customFormat="1" x14ac:dyDescent="0.25">
      <c r="A15" s="4">
        <v>10</v>
      </c>
      <c r="B15" s="6" t="s">
        <v>60</v>
      </c>
      <c r="C15" s="6" t="s">
        <v>61</v>
      </c>
      <c r="D15" s="6" t="s">
        <v>17</v>
      </c>
      <c r="E15" s="6" t="s">
        <v>18</v>
      </c>
      <c r="F15" s="19">
        <v>43084</v>
      </c>
      <c r="G15" s="4">
        <f t="shared" si="1"/>
        <v>72</v>
      </c>
      <c r="H15" s="13" t="s">
        <v>27</v>
      </c>
      <c r="I15" s="19">
        <v>43012</v>
      </c>
      <c r="J15" s="19">
        <v>43012</v>
      </c>
      <c r="K15" s="19">
        <v>43012</v>
      </c>
      <c r="L15" s="8">
        <v>10000000</v>
      </c>
      <c r="M15" s="9">
        <v>987802000</v>
      </c>
      <c r="N15" s="10">
        <v>98.780199999999994</v>
      </c>
      <c r="O15" s="11">
        <v>6.2600686507350331E-2</v>
      </c>
      <c r="P15" s="4" t="s">
        <v>20</v>
      </c>
      <c r="Q15" s="14"/>
    </row>
    <row r="16" spans="1:18" s="2" customFormat="1" x14ac:dyDescent="0.25">
      <c r="A16" s="4">
        <v>11</v>
      </c>
      <c r="B16" s="6" t="s">
        <v>62</v>
      </c>
      <c r="C16" s="6" t="s">
        <v>63</v>
      </c>
      <c r="D16" s="6" t="s">
        <v>17</v>
      </c>
      <c r="E16" s="6" t="s">
        <v>18</v>
      </c>
      <c r="F16" s="19">
        <v>43084</v>
      </c>
      <c r="G16" s="4">
        <f t="shared" si="1"/>
        <v>72</v>
      </c>
      <c r="H16" s="13" t="s">
        <v>27</v>
      </c>
      <c r="I16" s="19">
        <v>43012</v>
      </c>
      <c r="J16" s="19">
        <v>43012</v>
      </c>
      <c r="K16" s="19">
        <v>43012</v>
      </c>
      <c r="L16" s="8">
        <v>10000000</v>
      </c>
      <c r="M16" s="9">
        <v>987437000</v>
      </c>
      <c r="N16" s="10">
        <v>98.743700000000004</v>
      </c>
      <c r="O16" s="11">
        <v>6.4497715353541901E-2</v>
      </c>
      <c r="P16" s="4" t="s">
        <v>20</v>
      </c>
      <c r="Q16" s="14"/>
    </row>
    <row r="17" spans="1:17" s="2" customFormat="1" x14ac:dyDescent="0.25">
      <c r="A17" s="4">
        <v>12</v>
      </c>
      <c r="B17" s="6" t="s">
        <v>57</v>
      </c>
      <c r="C17" s="6" t="s">
        <v>72</v>
      </c>
      <c r="D17" s="6" t="s">
        <v>17</v>
      </c>
      <c r="E17" s="6" t="s">
        <v>34</v>
      </c>
      <c r="F17" s="19">
        <v>43013</v>
      </c>
      <c r="G17" s="4">
        <f t="shared" si="1"/>
        <v>1</v>
      </c>
      <c r="H17" s="13" t="s">
        <v>27</v>
      </c>
      <c r="I17" s="19">
        <v>43012</v>
      </c>
      <c r="J17" s="19">
        <v>43012</v>
      </c>
      <c r="K17" s="19">
        <v>43012</v>
      </c>
      <c r="L17" s="8">
        <v>33145583</v>
      </c>
      <c r="M17" s="9">
        <v>33140346.710000001</v>
      </c>
      <c r="N17" s="10">
        <v>99.984202159999995</v>
      </c>
      <c r="O17" s="11">
        <v>5.76712313E-2</v>
      </c>
      <c r="P17" s="4" t="s">
        <v>20</v>
      </c>
      <c r="Q17" s="14"/>
    </row>
    <row r="18" spans="1:17" s="2" customFormat="1" x14ac:dyDescent="0.25">
      <c r="A18" s="4">
        <v>13</v>
      </c>
      <c r="B18" s="6" t="s">
        <v>57</v>
      </c>
      <c r="C18" s="6" t="s">
        <v>72</v>
      </c>
      <c r="D18" s="6" t="s">
        <v>17</v>
      </c>
      <c r="E18" s="6" t="s">
        <v>35</v>
      </c>
      <c r="F18" s="19">
        <v>43013</v>
      </c>
      <c r="G18" s="4">
        <f t="shared" si="1"/>
        <v>1</v>
      </c>
      <c r="H18" s="13" t="s">
        <v>27</v>
      </c>
      <c r="I18" s="19">
        <v>43012</v>
      </c>
      <c r="J18" s="19">
        <v>43012</v>
      </c>
      <c r="K18" s="19">
        <v>43012</v>
      </c>
      <c r="L18" s="8">
        <v>109991999</v>
      </c>
      <c r="M18" s="9">
        <v>109974622.64</v>
      </c>
      <c r="N18" s="10">
        <v>99.984202159999995</v>
      </c>
      <c r="O18" s="11">
        <v>5.76712313E-2</v>
      </c>
      <c r="P18" s="4" t="s">
        <v>20</v>
      </c>
      <c r="Q18" s="14"/>
    </row>
    <row r="19" spans="1:17" s="2" customFormat="1" x14ac:dyDescent="0.25">
      <c r="A19" s="4">
        <v>14</v>
      </c>
      <c r="B19" s="6" t="s">
        <v>57</v>
      </c>
      <c r="C19" s="6" t="s">
        <v>72</v>
      </c>
      <c r="D19" s="6" t="s">
        <v>17</v>
      </c>
      <c r="E19" s="6" t="s">
        <v>23</v>
      </c>
      <c r="F19" s="19">
        <v>43013</v>
      </c>
      <c r="G19" s="4">
        <f t="shared" si="1"/>
        <v>1</v>
      </c>
      <c r="H19" s="13" t="s">
        <v>27</v>
      </c>
      <c r="I19" s="19">
        <v>43012</v>
      </c>
      <c r="J19" s="19">
        <v>43012</v>
      </c>
      <c r="K19" s="19">
        <v>43012</v>
      </c>
      <c r="L19" s="8">
        <v>18313251</v>
      </c>
      <c r="M19" s="9">
        <v>18310357.899999999</v>
      </c>
      <c r="N19" s="10">
        <v>99.984202159999995</v>
      </c>
      <c r="O19" s="11">
        <v>5.76712313E-2</v>
      </c>
      <c r="P19" s="4" t="s">
        <v>20</v>
      </c>
      <c r="Q19" s="14"/>
    </row>
    <row r="20" spans="1:17" s="2" customFormat="1" x14ac:dyDescent="0.25">
      <c r="A20" s="4">
        <v>15</v>
      </c>
      <c r="B20" s="6" t="s">
        <v>57</v>
      </c>
      <c r="C20" s="6" t="s">
        <v>72</v>
      </c>
      <c r="D20" s="6" t="s">
        <v>17</v>
      </c>
      <c r="E20" s="6" t="s">
        <v>36</v>
      </c>
      <c r="F20" s="19">
        <v>43013</v>
      </c>
      <c r="G20" s="4">
        <f t="shared" si="1"/>
        <v>1</v>
      </c>
      <c r="H20" s="13" t="s">
        <v>27</v>
      </c>
      <c r="I20" s="19">
        <v>43012</v>
      </c>
      <c r="J20" s="19">
        <v>43012</v>
      </c>
      <c r="K20" s="19">
        <v>43012</v>
      </c>
      <c r="L20" s="8">
        <v>11330708</v>
      </c>
      <c r="M20" s="9">
        <v>11328917.99</v>
      </c>
      <c r="N20" s="10">
        <v>99.984202159999995</v>
      </c>
      <c r="O20" s="11">
        <v>5.76712313E-2</v>
      </c>
      <c r="P20" s="4" t="s">
        <v>20</v>
      </c>
      <c r="Q20" s="14"/>
    </row>
    <row r="21" spans="1:17" s="2" customFormat="1" x14ac:dyDescent="0.25">
      <c r="A21" s="4">
        <v>16</v>
      </c>
      <c r="B21" s="6" t="s">
        <v>57</v>
      </c>
      <c r="C21" s="6" t="s">
        <v>72</v>
      </c>
      <c r="D21" s="6" t="s">
        <v>17</v>
      </c>
      <c r="E21" s="6" t="s">
        <v>37</v>
      </c>
      <c r="F21" s="19">
        <v>43013</v>
      </c>
      <c r="G21" s="4">
        <f t="shared" si="1"/>
        <v>1</v>
      </c>
      <c r="H21" s="13" t="s">
        <v>27</v>
      </c>
      <c r="I21" s="19">
        <v>43012</v>
      </c>
      <c r="J21" s="19">
        <v>43012</v>
      </c>
      <c r="K21" s="19">
        <v>43012</v>
      </c>
      <c r="L21" s="8">
        <v>200412498</v>
      </c>
      <c r="M21" s="9">
        <v>200380837.15000001</v>
      </c>
      <c r="N21" s="10">
        <v>99.984202159999995</v>
      </c>
      <c r="O21" s="11">
        <v>5.76712313E-2</v>
      </c>
      <c r="P21" s="4" t="s">
        <v>20</v>
      </c>
      <c r="Q21" s="14"/>
    </row>
    <row r="22" spans="1:17" s="2" customFormat="1" x14ac:dyDescent="0.25">
      <c r="A22" s="4">
        <v>17</v>
      </c>
      <c r="B22" s="6" t="s">
        <v>57</v>
      </c>
      <c r="C22" s="6" t="s">
        <v>72</v>
      </c>
      <c r="D22" s="6" t="s">
        <v>17</v>
      </c>
      <c r="E22" s="6" t="s">
        <v>38</v>
      </c>
      <c r="F22" s="19">
        <v>43013</v>
      </c>
      <c r="G22" s="4">
        <f t="shared" si="1"/>
        <v>1</v>
      </c>
      <c r="H22" s="13" t="s">
        <v>27</v>
      </c>
      <c r="I22" s="19">
        <v>43012</v>
      </c>
      <c r="J22" s="19">
        <v>43012</v>
      </c>
      <c r="K22" s="19">
        <v>43012</v>
      </c>
      <c r="L22" s="8">
        <v>1047129317</v>
      </c>
      <c r="M22" s="9">
        <v>1046963893.1900001</v>
      </c>
      <c r="N22" s="10">
        <v>99.984202159999995</v>
      </c>
      <c r="O22" s="11">
        <v>5.76712313E-2</v>
      </c>
      <c r="P22" s="4" t="s">
        <v>20</v>
      </c>
      <c r="Q22" s="14"/>
    </row>
    <row r="23" spans="1:17" s="2" customFormat="1" x14ac:dyDescent="0.25">
      <c r="A23" s="4">
        <v>18</v>
      </c>
      <c r="B23" s="6" t="s">
        <v>57</v>
      </c>
      <c r="C23" s="6" t="s">
        <v>72</v>
      </c>
      <c r="D23" s="6" t="s">
        <v>17</v>
      </c>
      <c r="E23" s="6" t="s">
        <v>39</v>
      </c>
      <c r="F23" s="19">
        <v>43013</v>
      </c>
      <c r="G23" s="4">
        <f t="shared" si="1"/>
        <v>1</v>
      </c>
      <c r="H23" s="13" t="s">
        <v>27</v>
      </c>
      <c r="I23" s="19">
        <v>43012</v>
      </c>
      <c r="J23" s="19">
        <v>43012</v>
      </c>
      <c r="K23" s="19">
        <v>43012</v>
      </c>
      <c r="L23" s="8">
        <v>199586279</v>
      </c>
      <c r="M23" s="9">
        <v>199554748.68000001</v>
      </c>
      <c r="N23" s="10">
        <v>99.984202159999995</v>
      </c>
      <c r="O23" s="11">
        <v>5.76712313E-2</v>
      </c>
      <c r="P23" s="4" t="s">
        <v>20</v>
      </c>
      <c r="Q23" s="14"/>
    </row>
    <row r="24" spans="1:17" s="2" customFormat="1" x14ac:dyDescent="0.25">
      <c r="A24" s="4">
        <v>19</v>
      </c>
      <c r="B24" s="6" t="s">
        <v>57</v>
      </c>
      <c r="C24" s="6" t="s">
        <v>72</v>
      </c>
      <c r="D24" s="6" t="s">
        <v>17</v>
      </c>
      <c r="E24" s="6" t="s">
        <v>40</v>
      </c>
      <c r="F24" s="19">
        <v>43013</v>
      </c>
      <c r="G24" s="4">
        <f t="shared" si="1"/>
        <v>1</v>
      </c>
      <c r="H24" s="13" t="s">
        <v>27</v>
      </c>
      <c r="I24" s="19">
        <v>43012</v>
      </c>
      <c r="J24" s="19">
        <v>43012</v>
      </c>
      <c r="K24" s="19">
        <v>43012</v>
      </c>
      <c r="L24" s="8">
        <v>9538438</v>
      </c>
      <c r="M24" s="9">
        <v>9536931.1300000008</v>
      </c>
      <c r="N24" s="10">
        <v>99.984202159999995</v>
      </c>
      <c r="O24" s="11">
        <v>5.76712313E-2</v>
      </c>
      <c r="P24" s="4" t="s">
        <v>20</v>
      </c>
      <c r="Q24" s="14"/>
    </row>
    <row r="25" spans="1:17" s="2" customFormat="1" x14ac:dyDescent="0.25">
      <c r="A25" s="4">
        <v>20</v>
      </c>
      <c r="B25" s="6" t="s">
        <v>57</v>
      </c>
      <c r="C25" s="6" t="s">
        <v>72</v>
      </c>
      <c r="D25" s="6" t="s">
        <v>17</v>
      </c>
      <c r="E25" s="6" t="s">
        <v>41</v>
      </c>
      <c r="F25" s="19">
        <v>43013</v>
      </c>
      <c r="G25" s="4">
        <f t="shared" si="1"/>
        <v>1</v>
      </c>
      <c r="H25" s="13" t="s">
        <v>27</v>
      </c>
      <c r="I25" s="19">
        <v>43012</v>
      </c>
      <c r="J25" s="19">
        <v>43012</v>
      </c>
      <c r="K25" s="19">
        <v>43012</v>
      </c>
      <c r="L25" s="8">
        <v>41903759</v>
      </c>
      <c r="M25" s="9">
        <v>41897139.109999999</v>
      </c>
      <c r="N25" s="10">
        <v>99.984202159999995</v>
      </c>
      <c r="O25" s="11">
        <v>5.76712313E-2</v>
      </c>
      <c r="P25" s="4" t="s">
        <v>20</v>
      </c>
      <c r="Q25" s="14"/>
    </row>
    <row r="26" spans="1:17" s="2" customFormat="1" x14ac:dyDescent="0.25">
      <c r="A26" s="4">
        <v>21</v>
      </c>
      <c r="B26" s="6" t="s">
        <v>57</v>
      </c>
      <c r="C26" s="6" t="s">
        <v>72</v>
      </c>
      <c r="D26" s="6" t="s">
        <v>17</v>
      </c>
      <c r="E26" s="6" t="s">
        <v>42</v>
      </c>
      <c r="F26" s="19">
        <v>43013</v>
      </c>
      <c r="G26" s="4">
        <f t="shared" si="1"/>
        <v>1</v>
      </c>
      <c r="H26" s="13" t="s">
        <v>27</v>
      </c>
      <c r="I26" s="19">
        <v>43012</v>
      </c>
      <c r="J26" s="19">
        <v>43012</v>
      </c>
      <c r="K26" s="19">
        <v>43012</v>
      </c>
      <c r="L26" s="8">
        <v>356095271</v>
      </c>
      <c r="M26" s="9">
        <v>356039015.63999999</v>
      </c>
      <c r="N26" s="10">
        <v>99.984202159999995</v>
      </c>
      <c r="O26" s="11">
        <v>5.76712313E-2</v>
      </c>
      <c r="P26" s="4" t="s">
        <v>20</v>
      </c>
      <c r="Q26" s="14"/>
    </row>
    <row r="28" spans="1:17" x14ac:dyDescent="0.25">
      <c r="A28" s="1" t="s">
        <v>43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6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3.7109375" style="1" bestFit="1" customWidth="1"/>
    <col min="4" max="4" width="16.28515625" style="2" bestFit="1" customWidth="1"/>
    <col min="5" max="5" width="44.5703125" style="1" customWidth="1"/>
    <col min="6" max="6" width="18.5703125" style="16" bestFit="1" customWidth="1"/>
    <col min="7" max="7" width="13.140625" style="1" bestFit="1" customWidth="1"/>
    <col min="8" max="8" width="15.5703125" style="1" bestFit="1" customWidth="1"/>
    <col min="9" max="11" width="18.5703125" style="16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16">
        <v>43013</v>
      </c>
    </row>
    <row r="4" spans="1:18" x14ac:dyDescent="0.25">
      <c r="G4" s="15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17" t="s">
        <v>6</v>
      </c>
      <c r="G5" s="3" t="s">
        <v>7</v>
      </c>
      <c r="H5" s="3" t="s">
        <v>8</v>
      </c>
      <c r="I5" s="17" t="s">
        <v>9</v>
      </c>
      <c r="J5" s="17" t="s">
        <v>10</v>
      </c>
      <c r="K5" s="17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64</v>
      </c>
      <c r="C6" s="6" t="s">
        <v>65</v>
      </c>
      <c r="D6" s="6" t="s">
        <v>17</v>
      </c>
      <c r="E6" s="6" t="s">
        <v>18</v>
      </c>
      <c r="F6" s="18">
        <v>43024</v>
      </c>
      <c r="G6" s="4">
        <f>F6-$F$3</f>
        <v>11</v>
      </c>
      <c r="H6" s="7" t="s">
        <v>19</v>
      </c>
      <c r="I6" s="18">
        <v>43012</v>
      </c>
      <c r="J6" s="18">
        <v>43012</v>
      </c>
      <c r="K6" s="18">
        <v>43013</v>
      </c>
      <c r="L6" s="8">
        <v>500000</v>
      </c>
      <c r="M6" s="9">
        <v>49879750</v>
      </c>
      <c r="N6" s="10">
        <v>99.759500000000003</v>
      </c>
      <c r="O6" s="11">
        <v>7.9994999999999997E-2</v>
      </c>
      <c r="P6" s="4" t="s">
        <v>20</v>
      </c>
      <c r="R6" s="12"/>
    </row>
    <row r="7" spans="1:18" s="2" customFormat="1" x14ac:dyDescent="0.25">
      <c r="A7" s="4">
        <v>2</v>
      </c>
      <c r="B7" s="6" t="s">
        <v>44</v>
      </c>
      <c r="C7" s="6" t="s">
        <v>45</v>
      </c>
      <c r="D7" s="6" t="s">
        <v>17</v>
      </c>
      <c r="E7" s="6" t="s">
        <v>18</v>
      </c>
      <c r="F7" s="18">
        <v>43020</v>
      </c>
      <c r="G7" s="4">
        <f t="shared" ref="G7:G34" si="0">F7-$F$3</f>
        <v>7</v>
      </c>
      <c r="H7" s="7" t="s">
        <v>19</v>
      </c>
      <c r="I7" s="18">
        <v>43012</v>
      </c>
      <c r="J7" s="18">
        <v>43012</v>
      </c>
      <c r="K7" s="18">
        <v>43013</v>
      </c>
      <c r="L7" s="8">
        <v>2500000</v>
      </c>
      <c r="M7" s="9">
        <v>249711250</v>
      </c>
      <c r="N7" s="10">
        <v>99.884500000000003</v>
      </c>
      <c r="O7" s="11">
        <v>6.0295000000000001E-2</v>
      </c>
      <c r="P7" s="4" t="s">
        <v>20</v>
      </c>
      <c r="R7" s="12"/>
    </row>
    <row r="8" spans="1:18" s="2" customFormat="1" x14ac:dyDescent="0.25">
      <c r="A8" s="4">
        <v>3</v>
      </c>
      <c r="B8" s="6" t="s">
        <v>44</v>
      </c>
      <c r="C8" s="6" t="s">
        <v>45</v>
      </c>
      <c r="D8" s="6" t="s">
        <v>17</v>
      </c>
      <c r="E8" s="6" t="s">
        <v>18</v>
      </c>
      <c r="F8" s="18">
        <v>43020</v>
      </c>
      <c r="G8" s="4">
        <f t="shared" si="0"/>
        <v>7</v>
      </c>
      <c r="H8" s="7" t="s">
        <v>19</v>
      </c>
      <c r="I8" s="18">
        <v>43012</v>
      </c>
      <c r="J8" s="18">
        <v>43012</v>
      </c>
      <c r="K8" s="18">
        <v>43013</v>
      </c>
      <c r="L8" s="8">
        <v>7500000</v>
      </c>
      <c r="M8" s="9">
        <v>749152500</v>
      </c>
      <c r="N8" s="10">
        <v>99.887</v>
      </c>
      <c r="O8" s="11">
        <v>5.8987999999999999E-2</v>
      </c>
      <c r="P8" s="4" t="s">
        <v>20</v>
      </c>
      <c r="R8" s="12"/>
    </row>
    <row r="9" spans="1:18" s="2" customFormat="1" x14ac:dyDescent="0.25">
      <c r="A9" s="4">
        <v>4</v>
      </c>
      <c r="B9" s="6" t="s">
        <v>53</v>
      </c>
      <c r="C9" s="6" t="s">
        <v>54</v>
      </c>
      <c r="D9" s="6" t="s">
        <v>17</v>
      </c>
      <c r="E9" s="6" t="s">
        <v>18</v>
      </c>
      <c r="F9" s="18">
        <v>43069</v>
      </c>
      <c r="G9" s="4">
        <f t="shared" si="0"/>
        <v>56</v>
      </c>
      <c r="H9" s="7" t="s">
        <v>19</v>
      </c>
      <c r="I9" s="18">
        <v>43012</v>
      </c>
      <c r="J9" s="18">
        <v>43012</v>
      </c>
      <c r="K9" s="18">
        <v>43013</v>
      </c>
      <c r="L9" s="8">
        <v>500000</v>
      </c>
      <c r="M9" s="9">
        <v>49496500</v>
      </c>
      <c r="N9" s="10">
        <v>98.992999999999995</v>
      </c>
      <c r="O9" s="11">
        <v>6.6302E-2</v>
      </c>
      <c r="P9" s="4" t="s">
        <v>20</v>
      </c>
      <c r="R9" s="12"/>
    </row>
    <row r="10" spans="1:18" s="2" customFormat="1" x14ac:dyDescent="0.25">
      <c r="A10" s="4">
        <v>5</v>
      </c>
      <c r="B10" s="6" t="s">
        <v>24</v>
      </c>
      <c r="C10" s="6" t="s">
        <v>25</v>
      </c>
      <c r="D10" s="6" t="s">
        <v>17</v>
      </c>
      <c r="E10" s="6" t="s">
        <v>23</v>
      </c>
      <c r="F10" s="18">
        <v>48108</v>
      </c>
      <c r="G10" s="4">
        <f t="shared" si="0"/>
        <v>5095</v>
      </c>
      <c r="H10" s="7" t="s">
        <v>19</v>
      </c>
      <c r="I10" s="18">
        <v>43012</v>
      </c>
      <c r="J10" s="18">
        <v>43012</v>
      </c>
      <c r="K10" s="18">
        <v>43013</v>
      </c>
      <c r="L10" s="8">
        <v>500000</v>
      </c>
      <c r="M10" s="9">
        <v>49417000</v>
      </c>
      <c r="N10" s="10">
        <v>98.5</v>
      </c>
      <c r="O10" s="11">
        <v>6.9613999999999995E-2</v>
      </c>
      <c r="P10" s="4" t="s">
        <v>20</v>
      </c>
      <c r="R10" s="12"/>
    </row>
    <row r="11" spans="1:18" s="2" customFormat="1" x14ac:dyDescent="0.25">
      <c r="A11" s="4">
        <v>6</v>
      </c>
      <c r="B11" s="6" t="s">
        <v>24</v>
      </c>
      <c r="C11" s="6" t="s">
        <v>25</v>
      </c>
      <c r="D11" s="6" t="s">
        <v>17</v>
      </c>
      <c r="E11" s="6" t="s">
        <v>23</v>
      </c>
      <c r="F11" s="18">
        <v>48108</v>
      </c>
      <c r="G11" s="4">
        <f t="shared" si="0"/>
        <v>5095</v>
      </c>
      <c r="H11" s="7" t="s">
        <v>19</v>
      </c>
      <c r="I11" s="18">
        <v>43012</v>
      </c>
      <c r="J11" s="18">
        <v>43012</v>
      </c>
      <c r="K11" s="18">
        <v>43013</v>
      </c>
      <c r="L11" s="8">
        <v>500000</v>
      </c>
      <c r="M11" s="9">
        <v>49517000</v>
      </c>
      <c r="N11" s="10">
        <v>98.7</v>
      </c>
      <c r="O11" s="11">
        <v>6.9613999999999995E-2</v>
      </c>
      <c r="P11" s="4" t="s">
        <v>20</v>
      </c>
      <c r="R11" s="12"/>
    </row>
    <row r="12" spans="1:18" s="2" customFormat="1" x14ac:dyDescent="0.25">
      <c r="A12" s="4">
        <v>7</v>
      </c>
      <c r="B12" s="6" t="s">
        <v>24</v>
      </c>
      <c r="C12" s="6" t="s">
        <v>25</v>
      </c>
      <c r="D12" s="6" t="s">
        <v>17</v>
      </c>
      <c r="E12" s="6" t="s">
        <v>37</v>
      </c>
      <c r="F12" s="18">
        <v>48108</v>
      </c>
      <c r="G12" s="4">
        <f t="shared" si="0"/>
        <v>5095</v>
      </c>
      <c r="H12" s="7" t="s">
        <v>19</v>
      </c>
      <c r="I12" s="18">
        <v>43012</v>
      </c>
      <c r="J12" s="18">
        <v>43012</v>
      </c>
      <c r="K12" s="18">
        <v>43013</v>
      </c>
      <c r="L12" s="8">
        <v>500000</v>
      </c>
      <c r="M12" s="9">
        <v>49477000</v>
      </c>
      <c r="N12" s="10">
        <v>98.62</v>
      </c>
      <c r="O12" s="11">
        <v>6.9472999999999993E-2</v>
      </c>
      <c r="P12" s="4" t="s">
        <v>20</v>
      </c>
      <c r="R12" s="12"/>
    </row>
    <row r="13" spans="1:18" s="2" customFormat="1" x14ac:dyDescent="0.25">
      <c r="A13" s="4">
        <v>8</v>
      </c>
      <c r="B13" s="6" t="s">
        <v>24</v>
      </c>
      <c r="C13" s="6" t="s">
        <v>25</v>
      </c>
      <c r="D13" s="6" t="s">
        <v>17</v>
      </c>
      <c r="E13" s="6" t="s">
        <v>37</v>
      </c>
      <c r="F13" s="18">
        <v>48108</v>
      </c>
      <c r="G13" s="4">
        <f t="shared" si="0"/>
        <v>5095</v>
      </c>
      <c r="H13" s="7" t="s">
        <v>19</v>
      </c>
      <c r="I13" s="18">
        <v>43012</v>
      </c>
      <c r="J13" s="18">
        <v>43012</v>
      </c>
      <c r="K13" s="18">
        <v>43013</v>
      </c>
      <c r="L13" s="8">
        <v>500000</v>
      </c>
      <c r="M13" s="9">
        <v>49417000</v>
      </c>
      <c r="N13" s="10">
        <v>98.5</v>
      </c>
      <c r="O13" s="11">
        <v>6.9378999999999996E-2</v>
      </c>
      <c r="P13" s="4" t="s">
        <v>20</v>
      </c>
      <c r="R13" s="12"/>
    </row>
    <row r="14" spans="1:18" s="2" customFormat="1" x14ac:dyDescent="0.25">
      <c r="A14" s="4">
        <v>9</v>
      </c>
      <c r="B14" s="6" t="s">
        <v>24</v>
      </c>
      <c r="C14" s="6" t="s">
        <v>25</v>
      </c>
      <c r="D14" s="6" t="s">
        <v>17</v>
      </c>
      <c r="E14" s="6" t="s">
        <v>37</v>
      </c>
      <c r="F14" s="18">
        <v>48108</v>
      </c>
      <c r="G14" s="4">
        <f t="shared" si="0"/>
        <v>5095</v>
      </c>
      <c r="H14" s="7" t="s">
        <v>19</v>
      </c>
      <c r="I14" s="18">
        <v>43012</v>
      </c>
      <c r="J14" s="18">
        <v>43012</v>
      </c>
      <c r="K14" s="18">
        <v>43013</v>
      </c>
      <c r="L14" s="8">
        <v>500000</v>
      </c>
      <c r="M14" s="9">
        <v>49297000</v>
      </c>
      <c r="N14" s="10">
        <v>98.26</v>
      </c>
      <c r="O14" s="11">
        <v>6.9896E-2</v>
      </c>
      <c r="P14" s="4" t="s">
        <v>20</v>
      </c>
      <c r="R14" s="12"/>
    </row>
    <row r="15" spans="1:18" s="2" customFormat="1" x14ac:dyDescent="0.25">
      <c r="A15" s="4">
        <v>10</v>
      </c>
      <c r="B15" s="6" t="s">
        <v>24</v>
      </c>
      <c r="C15" s="6" t="s">
        <v>25</v>
      </c>
      <c r="D15" s="6" t="s">
        <v>17</v>
      </c>
      <c r="E15" s="6" t="s">
        <v>42</v>
      </c>
      <c r="F15" s="18">
        <v>48108</v>
      </c>
      <c r="G15" s="4">
        <f t="shared" ref="G15" si="1">F15-$F$3</f>
        <v>5095</v>
      </c>
      <c r="H15" s="7" t="s">
        <v>19</v>
      </c>
      <c r="I15" s="18">
        <v>43012</v>
      </c>
      <c r="J15" s="18">
        <v>43012</v>
      </c>
      <c r="K15" s="18">
        <v>43013</v>
      </c>
      <c r="L15" s="8">
        <v>500000</v>
      </c>
      <c r="M15" s="9">
        <v>49252000</v>
      </c>
      <c r="N15" s="10">
        <v>98.17</v>
      </c>
      <c r="O15" s="11">
        <v>7.0001999999999995E-2</v>
      </c>
      <c r="P15" s="4" t="s">
        <v>20</v>
      </c>
      <c r="R15" s="12"/>
    </row>
    <row r="16" spans="1:18" s="2" customFormat="1" x14ac:dyDescent="0.25">
      <c r="A16" s="4">
        <v>11</v>
      </c>
      <c r="B16" s="6" t="s">
        <v>66</v>
      </c>
      <c r="C16" s="6" t="s">
        <v>72</v>
      </c>
      <c r="D16" s="6" t="s">
        <v>17</v>
      </c>
      <c r="E16" s="6" t="s">
        <v>26</v>
      </c>
      <c r="F16" s="18">
        <v>43014</v>
      </c>
      <c r="G16" s="4">
        <f t="shared" si="0"/>
        <v>1</v>
      </c>
      <c r="H16" s="13" t="s">
        <v>27</v>
      </c>
      <c r="I16" s="18">
        <v>43013</v>
      </c>
      <c r="J16" s="18">
        <v>43013</v>
      </c>
      <c r="K16" s="18">
        <v>43013</v>
      </c>
      <c r="L16" s="8">
        <v>247827581</v>
      </c>
      <c r="M16" s="9">
        <v>247789269.72999999</v>
      </c>
      <c r="N16" s="10">
        <v>99.984541160000006</v>
      </c>
      <c r="O16" s="11">
        <v>5.64334799E-2</v>
      </c>
      <c r="P16" s="4" t="s">
        <v>20</v>
      </c>
      <c r="Q16" s="14"/>
    </row>
    <row r="17" spans="1:17" s="2" customFormat="1" x14ac:dyDescent="0.25">
      <c r="A17" s="4">
        <v>12</v>
      </c>
      <c r="B17" s="6" t="s">
        <v>66</v>
      </c>
      <c r="C17" s="6" t="s">
        <v>72</v>
      </c>
      <c r="D17" s="6" t="s">
        <v>17</v>
      </c>
      <c r="E17" s="6" t="s">
        <v>28</v>
      </c>
      <c r="F17" s="18">
        <v>43014</v>
      </c>
      <c r="G17" s="4">
        <f t="shared" si="0"/>
        <v>1</v>
      </c>
      <c r="H17" s="13" t="s">
        <v>27</v>
      </c>
      <c r="I17" s="18">
        <v>43013</v>
      </c>
      <c r="J17" s="18">
        <v>43013</v>
      </c>
      <c r="K17" s="18">
        <v>43013</v>
      </c>
      <c r="L17" s="8">
        <v>9891574</v>
      </c>
      <c r="M17" s="9">
        <v>9890044.8800000008</v>
      </c>
      <c r="N17" s="10">
        <v>99.984541160000006</v>
      </c>
      <c r="O17" s="11">
        <v>5.64334799E-2</v>
      </c>
      <c r="P17" s="4" t="s">
        <v>20</v>
      </c>
      <c r="Q17" s="14"/>
    </row>
    <row r="18" spans="1:17" s="2" customFormat="1" x14ac:dyDescent="0.25">
      <c r="A18" s="4">
        <v>13</v>
      </c>
      <c r="B18" s="6" t="s">
        <v>66</v>
      </c>
      <c r="C18" s="6" t="s">
        <v>72</v>
      </c>
      <c r="D18" s="6" t="s">
        <v>17</v>
      </c>
      <c r="E18" s="6" t="s">
        <v>29</v>
      </c>
      <c r="F18" s="18">
        <v>43014</v>
      </c>
      <c r="G18" s="4">
        <f t="shared" si="0"/>
        <v>1</v>
      </c>
      <c r="H18" s="13" t="s">
        <v>27</v>
      </c>
      <c r="I18" s="18">
        <v>43013</v>
      </c>
      <c r="J18" s="18">
        <v>43013</v>
      </c>
      <c r="K18" s="18">
        <v>43013</v>
      </c>
      <c r="L18" s="8">
        <v>3528</v>
      </c>
      <c r="M18" s="9">
        <v>3527.45</v>
      </c>
      <c r="N18" s="10">
        <v>99.984541160000006</v>
      </c>
      <c r="O18" s="11">
        <v>5.64334799E-2</v>
      </c>
      <c r="P18" s="4" t="s">
        <v>20</v>
      </c>
      <c r="Q18" s="14"/>
    </row>
    <row r="19" spans="1:17" s="2" customFormat="1" x14ac:dyDescent="0.25">
      <c r="A19" s="4">
        <v>14</v>
      </c>
      <c r="B19" s="6" t="s">
        <v>66</v>
      </c>
      <c r="C19" s="6" t="s">
        <v>72</v>
      </c>
      <c r="D19" s="6" t="s">
        <v>17</v>
      </c>
      <c r="E19" s="6" t="s">
        <v>30</v>
      </c>
      <c r="F19" s="18">
        <v>43014</v>
      </c>
      <c r="G19" s="4">
        <f t="shared" si="0"/>
        <v>1</v>
      </c>
      <c r="H19" s="13" t="s">
        <v>27</v>
      </c>
      <c r="I19" s="18">
        <v>43013</v>
      </c>
      <c r="J19" s="18">
        <v>43013</v>
      </c>
      <c r="K19" s="18">
        <v>43013</v>
      </c>
      <c r="L19" s="8">
        <v>46449</v>
      </c>
      <c r="M19" s="9">
        <v>46441.82</v>
      </c>
      <c r="N19" s="10">
        <v>99.984541160000006</v>
      </c>
      <c r="O19" s="11">
        <v>5.64334799E-2</v>
      </c>
      <c r="P19" s="4" t="s">
        <v>20</v>
      </c>
      <c r="Q19" s="14"/>
    </row>
    <row r="20" spans="1:17" s="2" customFormat="1" x14ac:dyDescent="0.25">
      <c r="A20" s="4">
        <v>15</v>
      </c>
      <c r="B20" s="6" t="s">
        <v>66</v>
      </c>
      <c r="C20" s="6" t="s">
        <v>72</v>
      </c>
      <c r="D20" s="6" t="s">
        <v>17</v>
      </c>
      <c r="E20" s="6" t="s">
        <v>31</v>
      </c>
      <c r="F20" s="18">
        <v>43014</v>
      </c>
      <c r="G20" s="4">
        <f t="shared" si="0"/>
        <v>1</v>
      </c>
      <c r="H20" s="13" t="s">
        <v>27</v>
      </c>
      <c r="I20" s="18">
        <v>43013</v>
      </c>
      <c r="J20" s="18">
        <v>43013</v>
      </c>
      <c r="K20" s="18">
        <v>43013</v>
      </c>
      <c r="L20" s="8">
        <v>114763804</v>
      </c>
      <c r="M20" s="9">
        <v>114746062.84999999</v>
      </c>
      <c r="N20" s="10">
        <v>99.984541160000006</v>
      </c>
      <c r="O20" s="11">
        <v>5.64334799E-2</v>
      </c>
      <c r="P20" s="4" t="s">
        <v>20</v>
      </c>
      <c r="Q20" s="14"/>
    </row>
    <row r="21" spans="1:17" s="2" customFormat="1" x14ac:dyDescent="0.25">
      <c r="A21" s="4">
        <v>16</v>
      </c>
      <c r="B21" s="6" t="s">
        <v>66</v>
      </c>
      <c r="C21" s="6" t="s">
        <v>72</v>
      </c>
      <c r="D21" s="6" t="s">
        <v>17</v>
      </c>
      <c r="E21" s="6" t="s">
        <v>32</v>
      </c>
      <c r="F21" s="18">
        <v>43014</v>
      </c>
      <c r="G21" s="4">
        <f t="shared" si="0"/>
        <v>1</v>
      </c>
      <c r="H21" s="13" t="s">
        <v>27</v>
      </c>
      <c r="I21" s="18">
        <v>43013</v>
      </c>
      <c r="J21" s="18">
        <v>43013</v>
      </c>
      <c r="K21" s="18">
        <v>43013</v>
      </c>
      <c r="L21" s="8">
        <v>75321155</v>
      </c>
      <c r="M21" s="9">
        <v>75309511.219999999</v>
      </c>
      <c r="N21" s="10">
        <v>99.984541160000006</v>
      </c>
      <c r="O21" s="11">
        <v>5.64334799E-2</v>
      </c>
      <c r="P21" s="4" t="s">
        <v>20</v>
      </c>
      <c r="Q21" s="14"/>
    </row>
    <row r="22" spans="1:17" s="2" customFormat="1" x14ac:dyDescent="0.25">
      <c r="A22" s="4">
        <v>17</v>
      </c>
      <c r="B22" s="6" t="s">
        <v>66</v>
      </c>
      <c r="C22" s="6" t="s">
        <v>72</v>
      </c>
      <c r="D22" s="6" t="s">
        <v>17</v>
      </c>
      <c r="E22" s="6" t="s">
        <v>33</v>
      </c>
      <c r="F22" s="18">
        <v>43014</v>
      </c>
      <c r="G22" s="4">
        <f t="shared" si="0"/>
        <v>1</v>
      </c>
      <c r="H22" s="13" t="s">
        <v>27</v>
      </c>
      <c r="I22" s="18">
        <v>43013</v>
      </c>
      <c r="J22" s="18">
        <v>43013</v>
      </c>
      <c r="K22" s="18">
        <v>43013</v>
      </c>
      <c r="L22" s="8">
        <v>3856609</v>
      </c>
      <c r="M22" s="9">
        <v>3856012.81</v>
      </c>
      <c r="N22" s="10">
        <v>99.984541160000006</v>
      </c>
      <c r="O22" s="11">
        <v>5.64334799E-2</v>
      </c>
      <c r="P22" s="4" t="s">
        <v>20</v>
      </c>
      <c r="Q22" s="14"/>
    </row>
    <row r="23" spans="1:17" s="2" customFormat="1" x14ac:dyDescent="0.25">
      <c r="A23" s="4">
        <v>18</v>
      </c>
      <c r="B23" s="6" t="s">
        <v>67</v>
      </c>
      <c r="C23" s="6" t="s">
        <v>68</v>
      </c>
      <c r="D23" s="6" t="s">
        <v>17</v>
      </c>
      <c r="E23" s="6" t="s">
        <v>18</v>
      </c>
      <c r="F23" s="18">
        <v>43096</v>
      </c>
      <c r="G23" s="4">
        <f t="shared" si="0"/>
        <v>83</v>
      </c>
      <c r="H23" s="13" t="s">
        <v>27</v>
      </c>
      <c r="I23" s="18">
        <v>43013</v>
      </c>
      <c r="J23" s="18">
        <v>43013</v>
      </c>
      <c r="K23" s="18">
        <v>43013</v>
      </c>
      <c r="L23" s="8">
        <v>2500000</v>
      </c>
      <c r="M23" s="9">
        <v>246083000</v>
      </c>
      <c r="N23" s="10">
        <v>98.433199999999999</v>
      </c>
      <c r="O23" s="11">
        <v>6.999817722387626E-2</v>
      </c>
      <c r="P23" s="4" t="s">
        <v>20</v>
      </c>
      <c r="Q23" s="14"/>
    </row>
    <row r="24" spans="1:17" s="2" customFormat="1" x14ac:dyDescent="0.25">
      <c r="A24" s="4">
        <v>19</v>
      </c>
      <c r="B24" s="6" t="s">
        <v>66</v>
      </c>
      <c r="C24" s="6" t="s">
        <v>72</v>
      </c>
      <c r="D24" s="6" t="s">
        <v>17</v>
      </c>
      <c r="E24" s="6" t="s">
        <v>18</v>
      </c>
      <c r="F24" s="18">
        <v>43014</v>
      </c>
      <c r="G24" s="4">
        <f t="shared" si="0"/>
        <v>1</v>
      </c>
      <c r="H24" s="13" t="s">
        <v>27</v>
      </c>
      <c r="I24" s="18">
        <v>43013</v>
      </c>
      <c r="J24" s="18">
        <v>43013</v>
      </c>
      <c r="K24" s="18">
        <v>43013</v>
      </c>
      <c r="L24" s="8">
        <v>2178738785</v>
      </c>
      <c r="M24" s="9">
        <v>2178401977.2600002</v>
      </c>
      <c r="N24" s="10">
        <v>99.984541160000006</v>
      </c>
      <c r="O24" s="11">
        <v>5.64334799E-2</v>
      </c>
      <c r="P24" s="4" t="s">
        <v>20</v>
      </c>
      <c r="Q24" s="14"/>
    </row>
    <row r="25" spans="1:17" s="2" customFormat="1" x14ac:dyDescent="0.25">
      <c r="A25" s="4">
        <v>20</v>
      </c>
      <c r="B25" s="6" t="s">
        <v>66</v>
      </c>
      <c r="C25" s="6" t="s">
        <v>72</v>
      </c>
      <c r="D25" s="6" t="s">
        <v>17</v>
      </c>
      <c r="E25" s="6" t="s">
        <v>34</v>
      </c>
      <c r="F25" s="18">
        <v>43014</v>
      </c>
      <c r="G25" s="4">
        <f t="shared" si="0"/>
        <v>1</v>
      </c>
      <c r="H25" s="13" t="s">
        <v>27</v>
      </c>
      <c r="I25" s="18">
        <v>43013</v>
      </c>
      <c r="J25" s="18">
        <v>43013</v>
      </c>
      <c r="K25" s="18">
        <v>43013</v>
      </c>
      <c r="L25" s="8">
        <v>39499558</v>
      </c>
      <c r="M25" s="9">
        <v>39493451.829999998</v>
      </c>
      <c r="N25" s="10">
        <v>99.984541160000006</v>
      </c>
      <c r="O25" s="11">
        <v>5.64334799E-2</v>
      </c>
      <c r="P25" s="4" t="s">
        <v>20</v>
      </c>
      <c r="Q25" s="14"/>
    </row>
    <row r="26" spans="1:17" s="2" customFormat="1" x14ac:dyDescent="0.25">
      <c r="A26" s="4">
        <v>21</v>
      </c>
      <c r="B26" s="6" t="s">
        <v>66</v>
      </c>
      <c r="C26" s="6" t="s">
        <v>72</v>
      </c>
      <c r="D26" s="6" t="s">
        <v>17</v>
      </c>
      <c r="E26" s="6" t="s">
        <v>35</v>
      </c>
      <c r="F26" s="18">
        <v>43014</v>
      </c>
      <c r="G26" s="4">
        <f t="shared" si="0"/>
        <v>1</v>
      </c>
      <c r="H26" s="13" t="s">
        <v>27</v>
      </c>
      <c r="I26" s="18">
        <v>43013</v>
      </c>
      <c r="J26" s="18">
        <v>43013</v>
      </c>
      <c r="K26" s="18">
        <v>43013</v>
      </c>
      <c r="L26" s="8">
        <v>106087030</v>
      </c>
      <c r="M26" s="9">
        <v>106070630.18000001</v>
      </c>
      <c r="N26" s="10">
        <v>99.984541160000006</v>
      </c>
      <c r="O26" s="11">
        <v>5.64334799E-2</v>
      </c>
      <c r="P26" s="4" t="s">
        <v>20</v>
      </c>
      <c r="Q26" s="14"/>
    </row>
    <row r="27" spans="1:17" s="2" customFormat="1" x14ac:dyDescent="0.25">
      <c r="A27" s="4">
        <v>22</v>
      </c>
      <c r="B27" s="6" t="s">
        <v>66</v>
      </c>
      <c r="C27" s="6" t="s">
        <v>72</v>
      </c>
      <c r="D27" s="6" t="s">
        <v>17</v>
      </c>
      <c r="E27" s="6" t="s">
        <v>23</v>
      </c>
      <c r="F27" s="18">
        <v>43014</v>
      </c>
      <c r="G27" s="4">
        <f t="shared" si="0"/>
        <v>1</v>
      </c>
      <c r="H27" s="13" t="s">
        <v>27</v>
      </c>
      <c r="I27" s="18">
        <v>43013</v>
      </c>
      <c r="J27" s="18">
        <v>43013</v>
      </c>
      <c r="K27" s="18">
        <v>43013</v>
      </c>
      <c r="L27" s="8">
        <v>18416144</v>
      </c>
      <c r="M27" s="9">
        <v>18413297.079999998</v>
      </c>
      <c r="N27" s="10">
        <v>99.984541160000006</v>
      </c>
      <c r="O27" s="11">
        <v>5.64334799E-2</v>
      </c>
      <c r="P27" s="4" t="s">
        <v>20</v>
      </c>
      <c r="Q27" s="14"/>
    </row>
    <row r="28" spans="1:17" s="2" customFormat="1" x14ac:dyDescent="0.25">
      <c r="A28" s="4">
        <v>23</v>
      </c>
      <c r="B28" s="6" t="s">
        <v>66</v>
      </c>
      <c r="C28" s="6" t="s">
        <v>72</v>
      </c>
      <c r="D28" s="6" t="s">
        <v>17</v>
      </c>
      <c r="E28" s="6" t="s">
        <v>36</v>
      </c>
      <c r="F28" s="18">
        <v>43014</v>
      </c>
      <c r="G28" s="4">
        <f t="shared" si="0"/>
        <v>1</v>
      </c>
      <c r="H28" s="13" t="s">
        <v>27</v>
      </c>
      <c r="I28" s="18">
        <v>43013</v>
      </c>
      <c r="J28" s="18">
        <v>43013</v>
      </c>
      <c r="K28" s="18">
        <v>43013</v>
      </c>
      <c r="L28" s="8">
        <v>11332498</v>
      </c>
      <c r="M28" s="9">
        <v>11330746.130000001</v>
      </c>
      <c r="N28" s="10">
        <v>99.984541160000006</v>
      </c>
      <c r="O28" s="11">
        <v>5.64334799E-2</v>
      </c>
      <c r="P28" s="4" t="s">
        <v>20</v>
      </c>
      <c r="Q28" s="14"/>
    </row>
    <row r="29" spans="1:17" s="2" customFormat="1" x14ac:dyDescent="0.25">
      <c r="A29" s="4">
        <v>24</v>
      </c>
      <c r="B29" s="6" t="s">
        <v>66</v>
      </c>
      <c r="C29" s="6" t="s">
        <v>72</v>
      </c>
      <c r="D29" s="6" t="s">
        <v>17</v>
      </c>
      <c r="E29" s="6" t="s">
        <v>37</v>
      </c>
      <c r="F29" s="18">
        <v>43014</v>
      </c>
      <c r="G29" s="4">
        <f t="shared" si="0"/>
        <v>1</v>
      </c>
      <c r="H29" s="13" t="s">
        <v>27</v>
      </c>
      <c r="I29" s="18">
        <v>43013</v>
      </c>
      <c r="J29" s="18">
        <v>43013</v>
      </c>
      <c r="K29" s="18">
        <v>43013</v>
      </c>
      <c r="L29" s="8">
        <v>159199851</v>
      </c>
      <c r="M29" s="9">
        <v>159175240.55000001</v>
      </c>
      <c r="N29" s="10">
        <v>99.984541160000006</v>
      </c>
      <c r="O29" s="11">
        <v>5.64334799E-2</v>
      </c>
      <c r="P29" s="4" t="s">
        <v>20</v>
      </c>
      <c r="Q29" s="14"/>
    </row>
    <row r="30" spans="1:17" s="2" customFormat="1" x14ac:dyDescent="0.25">
      <c r="A30" s="4">
        <v>25</v>
      </c>
      <c r="B30" s="6" t="s">
        <v>66</v>
      </c>
      <c r="C30" s="6" t="s">
        <v>72</v>
      </c>
      <c r="D30" s="6" t="s">
        <v>17</v>
      </c>
      <c r="E30" s="6" t="s">
        <v>38</v>
      </c>
      <c r="F30" s="18">
        <v>43014</v>
      </c>
      <c r="G30" s="4">
        <f t="shared" si="0"/>
        <v>1</v>
      </c>
      <c r="H30" s="13" t="s">
        <v>27</v>
      </c>
      <c r="I30" s="18">
        <v>43013</v>
      </c>
      <c r="J30" s="18">
        <v>43013</v>
      </c>
      <c r="K30" s="18">
        <v>43013</v>
      </c>
      <c r="L30" s="8">
        <v>1021838622</v>
      </c>
      <c r="M30" s="9">
        <v>1021680657.6</v>
      </c>
      <c r="N30" s="10">
        <v>99.984541160000006</v>
      </c>
      <c r="O30" s="11">
        <v>5.64334799E-2</v>
      </c>
      <c r="P30" s="4" t="s">
        <v>20</v>
      </c>
      <c r="Q30" s="14"/>
    </row>
    <row r="31" spans="1:17" s="2" customFormat="1" x14ac:dyDescent="0.25">
      <c r="A31" s="4">
        <v>26</v>
      </c>
      <c r="B31" s="6" t="s">
        <v>66</v>
      </c>
      <c r="C31" s="6" t="s">
        <v>72</v>
      </c>
      <c r="D31" s="6" t="s">
        <v>17</v>
      </c>
      <c r="E31" s="6" t="s">
        <v>39</v>
      </c>
      <c r="F31" s="18">
        <v>43014</v>
      </c>
      <c r="G31" s="4">
        <f t="shared" si="0"/>
        <v>1</v>
      </c>
      <c r="H31" s="13" t="s">
        <v>27</v>
      </c>
      <c r="I31" s="18">
        <v>43013</v>
      </c>
      <c r="J31" s="18">
        <v>43013</v>
      </c>
      <c r="K31" s="18">
        <v>43013</v>
      </c>
      <c r="L31" s="8">
        <v>199978982</v>
      </c>
      <c r="M31" s="9">
        <v>199948067.56999999</v>
      </c>
      <c r="N31" s="10">
        <v>99.984541160000006</v>
      </c>
      <c r="O31" s="11">
        <v>5.64334799E-2</v>
      </c>
      <c r="P31" s="4" t="s">
        <v>20</v>
      </c>
      <c r="Q31" s="14"/>
    </row>
    <row r="32" spans="1:17" s="2" customFormat="1" x14ac:dyDescent="0.25">
      <c r="A32" s="4">
        <v>27</v>
      </c>
      <c r="B32" s="6" t="s">
        <v>66</v>
      </c>
      <c r="C32" s="6" t="s">
        <v>72</v>
      </c>
      <c r="D32" s="6" t="s">
        <v>17</v>
      </c>
      <c r="E32" s="6" t="s">
        <v>40</v>
      </c>
      <c r="F32" s="18">
        <v>43014</v>
      </c>
      <c r="G32" s="4">
        <f t="shared" si="0"/>
        <v>1</v>
      </c>
      <c r="H32" s="13" t="s">
        <v>27</v>
      </c>
      <c r="I32" s="18">
        <v>43013</v>
      </c>
      <c r="J32" s="18">
        <v>43013</v>
      </c>
      <c r="K32" s="18">
        <v>43013</v>
      </c>
      <c r="L32" s="8">
        <v>9519100</v>
      </c>
      <c r="M32" s="9">
        <v>9517628.4600000009</v>
      </c>
      <c r="N32" s="10">
        <v>99.984541160000006</v>
      </c>
      <c r="O32" s="11">
        <v>5.64334799E-2</v>
      </c>
      <c r="P32" s="4" t="s">
        <v>20</v>
      </c>
      <c r="Q32" s="14"/>
    </row>
    <row r="33" spans="1:17" s="2" customFormat="1" x14ac:dyDescent="0.25">
      <c r="A33" s="4">
        <v>28</v>
      </c>
      <c r="B33" s="6" t="s">
        <v>66</v>
      </c>
      <c r="C33" s="6" t="s">
        <v>72</v>
      </c>
      <c r="D33" s="6" t="s">
        <v>17</v>
      </c>
      <c r="E33" s="6" t="s">
        <v>41</v>
      </c>
      <c r="F33" s="18">
        <v>43014</v>
      </c>
      <c r="G33" s="4">
        <f t="shared" si="0"/>
        <v>1</v>
      </c>
      <c r="H33" s="13" t="s">
        <v>27</v>
      </c>
      <c r="I33" s="18">
        <v>43013</v>
      </c>
      <c r="J33" s="18">
        <v>43013</v>
      </c>
      <c r="K33" s="18">
        <v>43013</v>
      </c>
      <c r="L33" s="8">
        <v>36154723</v>
      </c>
      <c r="M33" s="9">
        <v>36149133.899999999</v>
      </c>
      <c r="N33" s="10">
        <v>99.984541160000006</v>
      </c>
      <c r="O33" s="11">
        <v>5.64334799E-2</v>
      </c>
      <c r="P33" s="4" t="s">
        <v>20</v>
      </c>
      <c r="Q33" s="14"/>
    </row>
    <row r="34" spans="1:17" s="2" customFormat="1" x14ac:dyDescent="0.25">
      <c r="A34" s="4">
        <v>29</v>
      </c>
      <c r="B34" s="6" t="s">
        <v>66</v>
      </c>
      <c r="C34" s="6" t="s">
        <v>72</v>
      </c>
      <c r="D34" s="6" t="s">
        <v>17</v>
      </c>
      <c r="E34" s="6" t="s">
        <v>42</v>
      </c>
      <c r="F34" s="18">
        <v>43014</v>
      </c>
      <c r="G34" s="4">
        <f t="shared" si="0"/>
        <v>1</v>
      </c>
      <c r="H34" s="13" t="s">
        <v>27</v>
      </c>
      <c r="I34" s="18">
        <v>43013</v>
      </c>
      <c r="J34" s="18">
        <v>43013</v>
      </c>
      <c r="K34" s="18">
        <v>43013</v>
      </c>
      <c r="L34" s="8">
        <v>315024007</v>
      </c>
      <c r="M34" s="9">
        <v>314975307.94</v>
      </c>
      <c r="N34" s="10">
        <v>99.984541160000006</v>
      </c>
      <c r="O34" s="11">
        <v>5.64334799E-2</v>
      </c>
      <c r="P34" s="4" t="s">
        <v>20</v>
      </c>
      <c r="Q34" s="14"/>
    </row>
    <row r="36" spans="1:17" x14ac:dyDescent="0.25">
      <c r="A36" s="1" t="s">
        <v>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40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3.7109375" style="1" bestFit="1" customWidth="1"/>
    <col min="4" max="4" width="16.28515625" style="2" bestFit="1" customWidth="1"/>
    <col min="5" max="5" width="44.5703125" style="1" customWidth="1"/>
    <col min="6" max="6" width="18.5703125" style="16" bestFit="1" customWidth="1"/>
    <col min="7" max="7" width="13.140625" style="1" bestFit="1" customWidth="1"/>
    <col min="8" max="8" width="15.5703125" style="1" bestFit="1" customWidth="1"/>
    <col min="9" max="11" width="18.5703125" style="16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16">
        <v>43014</v>
      </c>
    </row>
    <row r="4" spans="1:18" x14ac:dyDescent="0.25">
      <c r="G4" s="15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17" t="s">
        <v>6</v>
      </c>
      <c r="G5" s="3" t="s">
        <v>7</v>
      </c>
      <c r="H5" s="3" t="s">
        <v>8</v>
      </c>
      <c r="I5" s="17" t="s">
        <v>9</v>
      </c>
      <c r="J5" s="17" t="s">
        <v>10</v>
      </c>
      <c r="K5" s="17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24</v>
      </c>
      <c r="C6" s="6" t="s">
        <v>25</v>
      </c>
      <c r="D6" s="6" t="s">
        <v>17</v>
      </c>
      <c r="E6" s="6" t="s">
        <v>28</v>
      </c>
      <c r="F6" s="18">
        <v>48108</v>
      </c>
      <c r="G6" s="4">
        <f>F6-$F$3</f>
        <v>5094</v>
      </c>
      <c r="H6" s="7" t="s">
        <v>19</v>
      </c>
      <c r="I6" s="18">
        <v>43013</v>
      </c>
      <c r="J6" s="18">
        <v>43013</v>
      </c>
      <c r="K6" s="18">
        <v>43014</v>
      </c>
      <c r="L6" s="8">
        <v>300000</v>
      </c>
      <c r="M6" s="9">
        <v>29475767</v>
      </c>
      <c r="N6" s="10">
        <v>97.9</v>
      </c>
      <c r="O6" s="11">
        <v>6.9181999999999994E-2</v>
      </c>
      <c r="P6" s="4" t="s">
        <v>20</v>
      </c>
      <c r="R6" s="12"/>
    </row>
    <row r="7" spans="1:18" s="2" customFormat="1" x14ac:dyDescent="0.25">
      <c r="A7" s="4">
        <v>2</v>
      </c>
      <c r="B7" s="6" t="s">
        <v>24</v>
      </c>
      <c r="C7" s="6" t="s">
        <v>25</v>
      </c>
      <c r="D7" s="6" t="s">
        <v>17</v>
      </c>
      <c r="E7" s="6" t="s">
        <v>28</v>
      </c>
      <c r="F7" s="18">
        <v>48108</v>
      </c>
      <c r="G7" s="4">
        <f t="shared" ref="G7:G36" si="0">F7-$F$3</f>
        <v>5094</v>
      </c>
      <c r="H7" s="7" t="s">
        <v>19</v>
      </c>
      <c r="I7" s="18">
        <v>43013</v>
      </c>
      <c r="J7" s="18">
        <v>43013</v>
      </c>
      <c r="K7" s="18">
        <v>43014</v>
      </c>
      <c r="L7" s="8">
        <v>300000</v>
      </c>
      <c r="M7" s="9">
        <v>29433767</v>
      </c>
      <c r="N7" s="10">
        <v>97.76</v>
      </c>
      <c r="O7" s="11">
        <v>6.9345000000000004E-2</v>
      </c>
      <c r="P7" s="4" t="s">
        <v>20</v>
      </c>
      <c r="R7" s="12"/>
    </row>
    <row r="8" spans="1:18" s="2" customFormat="1" x14ac:dyDescent="0.25">
      <c r="A8" s="4">
        <v>3</v>
      </c>
      <c r="B8" s="6" t="s">
        <v>44</v>
      </c>
      <c r="C8" s="6" t="s">
        <v>45</v>
      </c>
      <c r="D8" s="6" t="s">
        <v>17</v>
      </c>
      <c r="E8" s="6" t="s">
        <v>18</v>
      </c>
      <c r="F8" s="18">
        <v>43020</v>
      </c>
      <c r="G8" s="4">
        <f t="shared" si="0"/>
        <v>6</v>
      </c>
      <c r="H8" s="7" t="s">
        <v>19</v>
      </c>
      <c r="I8" s="18">
        <v>43013</v>
      </c>
      <c r="J8" s="18">
        <v>43013</v>
      </c>
      <c r="K8" s="18">
        <v>43014</v>
      </c>
      <c r="L8" s="8">
        <v>10000000</v>
      </c>
      <c r="M8" s="9">
        <v>999031000</v>
      </c>
      <c r="N8" s="10">
        <v>99.903099999999995</v>
      </c>
      <c r="O8" s="11">
        <v>5.9005000000000002E-2</v>
      </c>
      <c r="P8" s="4" t="s">
        <v>20</v>
      </c>
      <c r="R8" s="12"/>
    </row>
    <row r="9" spans="1:18" s="2" customFormat="1" x14ac:dyDescent="0.25">
      <c r="A9" s="4">
        <v>4</v>
      </c>
      <c r="B9" s="6" t="s">
        <v>53</v>
      </c>
      <c r="C9" s="6" t="s">
        <v>54</v>
      </c>
      <c r="D9" s="6" t="s">
        <v>17</v>
      </c>
      <c r="E9" s="6" t="s">
        <v>18</v>
      </c>
      <c r="F9" s="18">
        <v>43069</v>
      </c>
      <c r="G9" s="4">
        <f t="shared" si="0"/>
        <v>55</v>
      </c>
      <c r="H9" s="7" t="s">
        <v>19</v>
      </c>
      <c r="I9" s="18">
        <v>43013</v>
      </c>
      <c r="J9" s="18">
        <v>43013</v>
      </c>
      <c r="K9" s="18">
        <v>43014</v>
      </c>
      <c r="L9" s="8">
        <v>500000</v>
      </c>
      <c r="M9" s="9">
        <v>49527600</v>
      </c>
      <c r="N9" s="10">
        <v>99.055199999999999</v>
      </c>
      <c r="O9" s="11">
        <v>6.3297999999999993E-2</v>
      </c>
      <c r="P9" s="4" t="s">
        <v>20</v>
      </c>
      <c r="R9" s="12"/>
    </row>
    <row r="10" spans="1:18" s="2" customFormat="1" x14ac:dyDescent="0.25">
      <c r="A10" s="4">
        <v>5</v>
      </c>
      <c r="B10" s="6" t="s">
        <v>24</v>
      </c>
      <c r="C10" s="6" t="s">
        <v>25</v>
      </c>
      <c r="D10" s="6" t="s">
        <v>17</v>
      </c>
      <c r="E10" s="6" t="s">
        <v>23</v>
      </c>
      <c r="F10" s="18">
        <v>48108</v>
      </c>
      <c r="G10" s="4">
        <f t="shared" si="0"/>
        <v>5094</v>
      </c>
      <c r="H10" s="7" t="s">
        <v>19</v>
      </c>
      <c r="I10" s="18">
        <v>43013</v>
      </c>
      <c r="J10" s="18">
        <v>43013</v>
      </c>
      <c r="K10" s="18">
        <v>43014</v>
      </c>
      <c r="L10" s="8">
        <v>500000</v>
      </c>
      <c r="M10" s="9">
        <v>49126278</v>
      </c>
      <c r="N10" s="10">
        <v>97.9</v>
      </c>
      <c r="O10" s="11">
        <v>6.9181999999999994E-2</v>
      </c>
      <c r="P10" s="4" t="s">
        <v>20</v>
      </c>
      <c r="R10" s="12"/>
    </row>
    <row r="11" spans="1:18" s="2" customFormat="1" x14ac:dyDescent="0.25">
      <c r="A11" s="4">
        <v>6</v>
      </c>
      <c r="B11" s="6" t="s">
        <v>24</v>
      </c>
      <c r="C11" s="6" t="s">
        <v>25</v>
      </c>
      <c r="D11" s="6" t="s">
        <v>17</v>
      </c>
      <c r="E11" s="6" t="s">
        <v>23</v>
      </c>
      <c r="F11" s="18">
        <v>48108</v>
      </c>
      <c r="G11" s="4">
        <f t="shared" si="0"/>
        <v>5094</v>
      </c>
      <c r="H11" s="7" t="s">
        <v>19</v>
      </c>
      <c r="I11" s="18">
        <v>43013</v>
      </c>
      <c r="J11" s="18">
        <v>43013</v>
      </c>
      <c r="K11" s="18">
        <v>43014</v>
      </c>
      <c r="L11" s="8">
        <v>500000</v>
      </c>
      <c r="M11" s="9">
        <v>49056278</v>
      </c>
      <c r="N11" s="10">
        <v>97.76</v>
      </c>
      <c r="O11" s="11">
        <v>6.9345000000000004E-2</v>
      </c>
      <c r="P11" s="4" t="s">
        <v>20</v>
      </c>
      <c r="R11" s="12"/>
    </row>
    <row r="12" spans="1:18" s="2" customFormat="1" x14ac:dyDescent="0.25">
      <c r="A12" s="4">
        <v>7</v>
      </c>
      <c r="B12" s="6" t="s">
        <v>24</v>
      </c>
      <c r="C12" s="6" t="s">
        <v>25</v>
      </c>
      <c r="D12" s="6" t="s">
        <v>17</v>
      </c>
      <c r="E12" s="6" t="s">
        <v>37</v>
      </c>
      <c r="F12" s="18">
        <v>48108</v>
      </c>
      <c r="G12" s="4">
        <f t="shared" si="0"/>
        <v>5094</v>
      </c>
      <c r="H12" s="7" t="s">
        <v>19</v>
      </c>
      <c r="I12" s="18">
        <v>43013</v>
      </c>
      <c r="J12" s="18">
        <v>43013</v>
      </c>
      <c r="K12" s="18">
        <v>43014</v>
      </c>
      <c r="L12" s="8">
        <v>500000</v>
      </c>
      <c r="M12" s="9">
        <v>49103778</v>
      </c>
      <c r="N12" s="10">
        <v>97.855000000000004</v>
      </c>
      <c r="O12" s="11">
        <v>6.9234000000000004E-2</v>
      </c>
      <c r="P12" s="4" t="s">
        <v>20</v>
      </c>
      <c r="R12" s="12"/>
    </row>
    <row r="13" spans="1:18" s="2" customFormat="1" x14ac:dyDescent="0.25">
      <c r="A13" s="4">
        <v>8</v>
      </c>
      <c r="B13" s="6" t="s">
        <v>21</v>
      </c>
      <c r="C13" s="6" t="s">
        <v>22</v>
      </c>
      <c r="D13" s="6" t="s">
        <v>17</v>
      </c>
      <c r="E13" s="6" t="s">
        <v>37</v>
      </c>
      <c r="F13" s="18">
        <v>46522</v>
      </c>
      <c r="G13" s="4">
        <f t="shared" si="0"/>
        <v>3508</v>
      </c>
      <c r="H13" s="7" t="s">
        <v>19</v>
      </c>
      <c r="I13" s="18">
        <v>43013</v>
      </c>
      <c r="J13" s="18">
        <v>43013</v>
      </c>
      <c r="K13" s="18">
        <v>43014</v>
      </c>
      <c r="L13" s="8">
        <v>500000</v>
      </c>
      <c r="M13" s="9">
        <v>51517208</v>
      </c>
      <c r="N13" s="10">
        <v>100.375</v>
      </c>
      <c r="O13" s="11">
        <v>6.7280999999999994E-2</v>
      </c>
      <c r="P13" s="4" t="s">
        <v>20</v>
      </c>
      <c r="R13" s="12"/>
    </row>
    <row r="14" spans="1:18" s="2" customFormat="1" x14ac:dyDescent="0.25">
      <c r="A14" s="4">
        <v>9</v>
      </c>
      <c r="B14" s="6" t="s">
        <v>21</v>
      </c>
      <c r="C14" s="6" t="s">
        <v>22</v>
      </c>
      <c r="D14" s="6" t="s">
        <v>17</v>
      </c>
      <c r="E14" s="6" t="s">
        <v>37</v>
      </c>
      <c r="F14" s="18">
        <v>46522</v>
      </c>
      <c r="G14" s="4">
        <f t="shared" si="0"/>
        <v>3508</v>
      </c>
      <c r="H14" s="7" t="s">
        <v>19</v>
      </c>
      <c r="I14" s="18">
        <v>43013</v>
      </c>
      <c r="J14" s="18">
        <v>43013</v>
      </c>
      <c r="K14" s="18">
        <v>43014</v>
      </c>
      <c r="L14" s="8">
        <v>500000</v>
      </c>
      <c r="M14" s="9">
        <v>51554708</v>
      </c>
      <c r="N14" s="10">
        <v>100.45</v>
      </c>
      <c r="O14" s="11">
        <v>6.7172999999999997E-2</v>
      </c>
      <c r="P14" s="4" t="s">
        <v>20</v>
      </c>
      <c r="R14" s="12"/>
    </row>
    <row r="15" spans="1:18" s="2" customFormat="1" x14ac:dyDescent="0.25">
      <c r="A15" s="4">
        <v>10</v>
      </c>
      <c r="B15" s="6" t="s">
        <v>21</v>
      </c>
      <c r="C15" s="6" t="s">
        <v>22</v>
      </c>
      <c r="D15" s="6" t="s">
        <v>17</v>
      </c>
      <c r="E15" s="6" t="s">
        <v>37</v>
      </c>
      <c r="F15" s="18">
        <v>46522</v>
      </c>
      <c r="G15" s="4">
        <f t="shared" si="0"/>
        <v>3508</v>
      </c>
      <c r="H15" s="7" t="s">
        <v>19</v>
      </c>
      <c r="I15" s="18">
        <v>43013</v>
      </c>
      <c r="J15" s="18">
        <v>43013</v>
      </c>
      <c r="K15" s="18">
        <v>43014</v>
      </c>
      <c r="L15" s="8">
        <v>500000</v>
      </c>
      <c r="M15" s="9">
        <v>51554708</v>
      </c>
      <c r="N15" s="10">
        <v>100.45</v>
      </c>
      <c r="O15" s="11">
        <v>6.7172999999999997E-2</v>
      </c>
      <c r="P15" s="4" t="s">
        <v>20</v>
      </c>
      <c r="R15" s="12"/>
    </row>
    <row r="16" spans="1:18" s="2" customFormat="1" x14ac:dyDescent="0.25">
      <c r="A16" s="4">
        <v>11</v>
      </c>
      <c r="B16" s="6" t="s">
        <v>24</v>
      </c>
      <c r="C16" s="6" t="s">
        <v>25</v>
      </c>
      <c r="D16" s="6" t="s">
        <v>17</v>
      </c>
      <c r="E16" s="6" t="s">
        <v>40</v>
      </c>
      <c r="F16" s="18">
        <v>48108</v>
      </c>
      <c r="G16" s="4">
        <v>1</v>
      </c>
      <c r="H16" s="7" t="s">
        <v>19</v>
      </c>
      <c r="I16" s="18">
        <v>43013</v>
      </c>
      <c r="J16" s="18">
        <v>43013</v>
      </c>
      <c r="K16" s="18">
        <v>43014</v>
      </c>
      <c r="L16" s="8">
        <v>200000</v>
      </c>
      <c r="M16" s="9">
        <v>19650511</v>
      </c>
      <c r="N16" s="10">
        <v>97.9</v>
      </c>
      <c r="O16" s="11">
        <v>6.9181999999999994E-2</v>
      </c>
      <c r="P16" s="4" t="s">
        <v>20</v>
      </c>
      <c r="R16" s="12"/>
    </row>
    <row r="17" spans="1:18" s="2" customFormat="1" x14ac:dyDescent="0.25">
      <c r="A17" s="4">
        <v>12</v>
      </c>
      <c r="B17" s="6" t="s">
        <v>24</v>
      </c>
      <c r="C17" s="6" t="s">
        <v>25</v>
      </c>
      <c r="D17" s="6" t="s">
        <v>17</v>
      </c>
      <c r="E17" s="6" t="s">
        <v>40</v>
      </c>
      <c r="F17" s="18">
        <v>48108</v>
      </c>
      <c r="G17" s="4">
        <f t="shared" ref="G17" si="1">F17-$F$3</f>
        <v>5094</v>
      </c>
      <c r="H17" s="7" t="s">
        <v>19</v>
      </c>
      <c r="I17" s="18">
        <v>43013</v>
      </c>
      <c r="J17" s="18">
        <v>43013</v>
      </c>
      <c r="K17" s="18">
        <v>43014</v>
      </c>
      <c r="L17" s="8">
        <v>200000</v>
      </c>
      <c r="M17" s="9">
        <v>19622511</v>
      </c>
      <c r="N17" s="10">
        <v>97.76</v>
      </c>
      <c r="O17" s="11">
        <v>6.9345000000000004E-2</v>
      </c>
      <c r="P17" s="4" t="s">
        <v>20</v>
      </c>
      <c r="R17" s="12"/>
    </row>
    <row r="18" spans="1:18" s="2" customFormat="1" x14ac:dyDescent="0.25">
      <c r="A18" s="4">
        <v>13</v>
      </c>
      <c r="B18" s="6" t="s">
        <v>69</v>
      </c>
      <c r="C18" s="6" t="s">
        <v>72</v>
      </c>
      <c r="D18" s="6" t="s">
        <v>17</v>
      </c>
      <c r="E18" s="6" t="s">
        <v>26</v>
      </c>
      <c r="F18" s="18">
        <v>43017</v>
      </c>
      <c r="G18" s="4">
        <f t="shared" si="0"/>
        <v>3</v>
      </c>
      <c r="H18" s="13" t="s">
        <v>27</v>
      </c>
      <c r="I18" s="18">
        <v>43014</v>
      </c>
      <c r="J18" s="18">
        <v>43014</v>
      </c>
      <c r="K18" s="18">
        <v>43014</v>
      </c>
      <c r="L18" s="8">
        <v>250054220</v>
      </c>
      <c r="M18" s="9">
        <v>249934970.41999999</v>
      </c>
      <c r="N18" s="10">
        <v>99.952310510000004</v>
      </c>
      <c r="O18" s="11">
        <v>5.8049890600000001E-2</v>
      </c>
      <c r="P18" s="4" t="s">
        <v>20</v>
      </c>
      <c r="Q18" s="14"/>
    </row>
    <row r="19" spans="1:18" s="2" customFormat="1" x14ac:dyDescent="0.25">
      <c r="A19" s="4">
        <v>14</v>
      </c>
      <c r="B19" s="6" t="s">
        <v>69</v>
      </c>
      <c r="C19" s="6" t="s">
        <v>72</v>
      </c>
      <c r="D19" s="6" t="s">
        <v>17</v>
      </c>
      <c r="E19" s="6" t="s">
        <v>28</v>
      </c>
      <c r="F19" s="18">
        <v>43017</v>
      </c>
      <c r="G19" s="4">
        <f t="shared" si="0"/>
        <v>3</v>
      </c>
      <c r="H19" s="13" t="s">
        <v>27</v>
      </c>
      <c r="I19" s="18">
        <v>43014</v>
      </c>
      <c r="J19" s="18">
        <v>43014</v>
      </c>
      <c r="K19" s="18">
        <v>43014</v>
      </c>
      <c r="L19" s="8">
        <v>9948936</v>
      </c>
      <c r="M19" s="9">
        <v>9944191.4000000004</v>
      </c>
      <c r="N19" s="10">
        <v>99.952310510000004</v>
      </c>
      <c r="O19" s="11">
        <v>5.8049890600000001E-2</v>
      </c>
      <c r="P19" s="4" t="s">
        <v>20</v>
      </c>
      <c r="Q19" s="14"/>
    </row>
    <row r="20" spans="1:18" s="2" customFormat="1" x14ac:dyDescent="0.25">
      <c r="A20" s="4">
        <v>15</v>
      </c>
      <c r="B20" s="6" t="s">
        <v>69</v>
      </c>
      <c r="C20" s="6" t="s">
        <v>72</v>
      </c>
      <c r="D20" s="6" t="s">
        <v>17</v>
      </c>
      <c r="E20" s="6" t="s">
        <v>29</v>
      </c>
      <c r="F20" s="18">
        <v>43017</v>
      </c>
      <c r="G20" s="4">
        <f t="shared" si="0"/>
        <v>3</v>
      </c>
      <c r="H20" s="13" t="s">
        <v>27</v>
      </c>
      <c r="I20" s="18">
        <v>43014</v>
      </c>
      <c r="J20" s="18">
        <v>43014</v>
      </c>
      <c r="K20" s="18">
        <v>43014</v>
      </c>
      <c r="L20" s="8">
        <v>25465</v>
      </c>
      <c r="M20" s="9">
        <v>25452.86</v>
      </c>
      <c r="N20" s="10">
        <v>99.952310510000004</v>
      </c>
      <c r="O20" s="11">
        <v>5.8049890600000001E-2</v>
      </c>
      <c r="P20" s="4" t="s">
        <v>20</v>
      </c>
      <c r="Q20" s="14"/>
    </row>
    <row r="21" spans="1:18" s="2" customFormat="1" x14ac:dyDescent="0.25">
      <c r="A21" s="4">
        <v>16</v>
      </c>
      <c r="B21" s="6" t="s">
        <v>69</v>
      </c>
      <c r="C21" s="6" t="s">
        <v>72</v>
      </c>
      <c r="D21" s="6" t="s">
        <v>17</v>
      </c>
      <c r="E21" s="6" t="s">
        <v>30</v>
      </c>
      <c r="F21" s="18">
        <v>43017</v>
      </c>
      <c r="G21" s="4">
        <f t="shared" si="0"/>
        <v>3</v>
      </c>
      <c r="H21" s="13" t="s">
        <v>27</v>
      </c>
      <c r="I21" s="18">
        <v>43014</v>
      </c>
      <c r="J21" s="18">
        <v>43014</v>
      </c>
      <c r="K21" s="18">
        <v>43014</v>
      </c>
      <c r="L21" s="8">
        <v>602586</v>
      </c>
      <c r="M21" s="9">
        <v>602298.63</v>
      </c>
      <c r="N21" s="10">
        <v>99.952310510000004</v>
      </c>
      <c r="O21" s="11">
        <v>5.8049890600000001E-2</v>
      </c>
      <c r="P21" s="4" t="s">
        <v>20</v>
      </c>
      <c r="Q21" s="14"/>
    </row>
    <row r="22" spans="1:18" s="2" customFormat="1" x14ac:dyDescent="0.25">
      <c r="A22" s="4">
        <v>17</v>
      </c>
      <c r="B22" s="6" t="s">
        <v>69</v>
      </c>
      <c r="C22" s="6" t="s">
        <v>72</v>
      </c>
      <c r="D22" s="6" t="s">
        <v>17</v>
      </c>
      <c r="E22" s="6" t="s">
        <v>31</v>
      </c>
      <c r="F22" s="18">
        <v>43017</v>
      </c>
      <c r="G22" s="4">
        <f t="shared" si="0"/>
        <v>3</v>
      </c>
      <c r="H22" s="13" t="s">
        <v>27</v>
      </c>
      <c r="I22" s="18">
        <v>43014</v>
      </c>
      <c r="J22" s="18">
        <v>43014</v>
      </c>
      <c r="K22" s="18">
        <v>43014</v>
      </c>
      <c r="L22" s="8">
        <v>114009975</v>
      </c>
      <c r="M22" s="9">
        <v>113955604.22</v>
      </c>
      <c r="N22" s="10">
        <v>99.952310510000004</v>
      </c>
      <c r="O22" s="11">
        <v>5.8049890600000001E-2</v>
      </c>
      <c r="P22" s="4" t="s">
        <v>20</v>
      </c>
      <c r="Q22" s="14"/>
    </row>
    <row r="23" spans="1:18" s="2" customFormat="1" x14ac:dyDescent="0.25">
      <c r="A23" s="4">
        <v>18</v>
      </c>
      <c r="B23" s="6" t="s">
        <v>69</v>
      </c>
      <c r="C23" s="6" t="s">
        <v>72</v>
      </c>
      <c r="D23" s="6" t="s">
        <v>17</v>
      </c>
      <c r="E23" s="6" t="s">
        <v>32</v>
      </c>
      <c r="F23" s="18">
        <v>43017</v>
      </c>
      <c r="G23" s="4">
        <f t="shared" si="0"/>
        <v>3</v>
      </c>
      <c r="H23" s="13" t="s">
        <v>27</v>
      </c>
      <c r="I23" s="18">
        <v>43014</v>
      </c>
      <c r="J23" s="18">
        <v>43014</v>
      </c>
      <c r="K23" s="18">
        <v>43014</v>
      </c>
      <c r="L23" s="8">
        <v>70459657</v>
      </c>
      <c r="M23" s="9">
        <v>70426055.150000006</v>
      </c>
      <c r="N23" s="10">
        <v>99.952310510000004</v>
      </c>
      <c r="O23" s="11">
        <v>5.8049890600000001E-2</v>
      </c>
      <c r="P23" s="4" t="s">
        <v>20</v>
      </c>
      <c r="Q23" s="14"/>
    </row>
    <row r="24" spans="1:18" s="2" customFormat="1" x14ac:dyDescent="0.25">
      <c r="A24" s="4">
        <v>19</v>
      </c>
      <c r="B24" s="6" t="s">
        <v>69</v>
      </c>
      <c r="C24" s="6" t="s">
        <v>72</v>
      </c>
      <c r="D24" s="6" t="s">
        <v>17</v>
      </c>
      <c r="E24" s="6" t="s">
        <v>33</v>
      </c>
      <c r="F24" s="18">
        <v>43017</v>
      </c>
      <c r="G24" s="4">
        <f t="shared" si="0"/>
        <v>3</v>
      </c>
      <c r="H24" s="13" t="s">
        <v>27</v>
      </c>
      <c r="I24" s="18">
        <v>43014</v>
      </c>
      <c r="J24" s="18">
        <v>43014</v>
      </c>
      <c r="K24" s="18">
        <v>43014</v>
      </c>
      <c r="L24" s="8">
        <v>3856599</v>
      </c>
      <c r="M24" s="9">
        <v>3854759.81</v>
      </c>
      <c r="N24" s="10">
        <v>99.952310510000004</v>
      </c>
      <c r="O24" s="11">
        <v>5.8049890600000001E-2</v>
      </c>
      <c r="P24" s="4" t="s">
        <v>20</v>
      </c>
      <c r="Q24" s="14"/>
    </row>
    <row r="25" spans="1:18" s="2" customFormat="1" x14ac:dyDescent="0.25">
      <c r="A25" s="4">
        <v>20</v>
      </c>
      <c r="B25" s="6" t="s">
        <v>69</v>
      </c>
      <c r="C25" s="6" t="s">
        <v>72</v>
      </c>
      <c r="D25" s="6" t="s">
        <v>17</v>
      </c>
      <c r="E25" s="6" t="s">
        <v>18</v>
      </c>
      <c r="F25" s="18">
        <v>43017</v>
      </c>
      <c r="G25" s="4">
        <f t="shared" si="0"/>
        <v>3</v>
      </c>
      <c r="H25" s="13" t="s">
        <v>27</v>
      </c>
      <c r="I25" s="18">
        <v>43014</v>
      </c>
      <c r="J25" s="18">
        <v>43014</v>
      </c>
      <c r="K25" s="18">
        <v>43014</v>
      </c>
      <c r="L25" s="8">
        <v>153032</v>
      </c>
      <c r="M25" s="9">
        <v>152959.01999999999</v>
      </c>
      <c r="N25" s="10">
        <v>99.952310510000004</v>
      </c>
      <c r="O25" s="11">
        <v>5.8049890600000001E-2</v>
      </c>
      <c r="P25" s="4" t="s">
        <v>20</v>
      </c>
      <c r="Q25" s="14"/>
    </row>
    <row r="26" spans="1:18" s="2" customFormat="1" x14ac:dyDescent="0.25">
      <c r="A26" s="4">
        <v>21</v>
      </c>
      <c r="B26" s="6" t="s">
        <v>67</v>
      </c>
      <c r="C26" s="6" t="s">
        <v>68</v>
      </c>
      <c r="D26" s="6" t="s">
        <v>17</v>
      </c>
      <c r="E26" s="6" t="s">
        <v>18</v>
      </c>
      <c r="F26" s="18">
        <v>43096</v>
      </c>
      <c r="G26" s="4">
        <f t="shared" si="0"/>
        <v>82</v>
      </c>
      <c r="H26" s="13" t="s">
        <v>27</v>
      </c>
      <c r="I26" s="18">
        <v>43014</v>
      </c>
      <c r="J26" s="18">
        <v>43014</v>
      </c>
      <c r="K26" s="18">
        <v>43014</v>
      </c>
      <c r="L26" s="8">
        <v>5000000</v>
      </c>
      <c r="M26" s="9">
        <v>492258500</v>
      </c>
      <c r="N26" s="10">
        <v>98.451700000000002</v>
      </c>
      <c r="O26" s="11">
        <v>7.0002073816213387E-2</v>
      </c>
      <c r="P26" s="4" t="s">
        <v>20</v>
      </c>
      <c r="Q26" s="14"/>
    </row>
    <row r="27" spans="1:18" s="2" customFormat="1" x14ac:dyDescent="0.25">
      <c r="A27" s="4">
        <v>22</v>
      </c>
      <c r="B27" s="6" t="s">
        <v>70</v>
      </c>
      <c r="C27" s="6" t="s">
        <v>71</v>
      </c>
      <c r="D27" s="6" t="s">
        <v>17</v>
      </c>
      <c r="E27" s="6" t="s">
        <v>18</v>
      </c>
      <c r="F27" s="18">
        <v>43032</v>
      </c>
      <c r="G27" s="4">
        <f t="shared" si="0"/>
        <v>18</v>
      </c>
      <c r="H27" s="13" t="s">
        <v>27</v>
      </c>
      <c r="I27" s="18">
        <v>43014</v>
      </c>
      <c r="J27" s="18">
        <v>43014</v>
      </c>
      <c r="K27" s="18">
        <v>43014</v>
      </c>
      <c r="L27" s="8">
        <v>11500000</v>
      </c>
      <c r="M27" s="9">
        <v>1146409700</v>
      </c>
      <c r="N27" s="10">
        <v>99.687799999999996</v>
      </c>
      <c r="O27" s="11">
        <v>6.3505486350609694E-2</v>
      </c>
      <c r="P27" s="4" t="s">
        <v>20</v>
      </c>
      <c r="Q27" s="14"/>
    </row>
    <row r="28" spans="1:18" s="2" customFormat="1" x14ac:dyDescent="0.25">
      <c r="A28" s="4">
        <v>23</v>
      </c>
      <c r="B28" s="6" t="s">
        <v>70</v>
      </c>
      <c r="C28" s="6" t="s">
        <v>71</v>
      </c>
      <c r="D28" s="6" t="s">
        <v>17</v>
      </c>
      <c r="E28" s="6" t="s">
        <v>18</v>
      </c>
      <c r="F28" s="18">
        <v>43032</v>
      </c>
      <c r="G28" s="4">
        <f t="shared" si="0"/>
        <v>18</v>
      </c>
      <c r="H28" s="13" t="s">
        <v>27</v>
      </c>
      <c r="I28" s="18">
        <v>43014</v>
      </c>
      <c r="J28" s="18">
        <v>43014</v>
      </c>
      <c r="K28" s="18">
        <v>43014</v>
      </c>
      <c r="L28" s="8">
        <v>11000000</v>
      </c>
      <c r="M28" s="9">
        <v>1096565800</v>
      </c>
      <c r="N28" s="10">
        <v>99.687799999999996</v>
      </c>
      <c r="O28" s="11">
        <v>6.3505486350609694E-2</v>
      </c>
      <c r="P28" s="4" t="s">
        <v>20</v>
      </c>
      <c r="Q28" s="14"/>
    </row>
    <row r="29" spans="1:18" s="2" customFormat="1" x14ac:dyDescent="0.25">
      <c r="A29" s="4">
        <v>24</v>
      </c>
      <c r="B29" s="6" t="s">
        <v>69</v>
      </c>
      <c r="C29" s="6" t="s">
        <v>72</v>
      </c>
      <c r="D29" s="6" t="s">
        <v>17</v>
      </c>
      <c r="E29" s="6" t="s">
        <v>34</v>
      </c>
      <c r="F29" s="18">
        <v>43017</v>
      </c>
      <c r="G29" s="4">
        <f t="shared" si="0"/>
        <v>3</v>
      </c>
      <c r="H29" s="13" t="s">
        <v>27</v>
      </c>
      <c r="I29" s="18">
        <v>43014</v>
      </c>
      <c r="J29" s="18">
        <v>43014</v>
      </c>
      <c r="K29" s="18">
        <v>43014</v>
      </c>
      <c r="L29" s="8">
        <v>39802625</v>
      </c>
      <c r="M29" s="9">
        <v>39783643.329999998</v>
      </c>
      <c r="N29" s="10">
        <v>99.952310510000004</v>
      </c>
      <c r="O29" s="11">
        <v>5.8049890600000001E-2</v>
      </c>
      <c r="P29" s="4" t="s">
        <v>20</v>
      </c>
      <c r="Q29" s="14"/>
    </row>
    <row r="30" spans="1:18" s="2" customFormat="1" x14ac:dyDescent="0.25">
      <c r="A30" s="4">
        <v>25</v>
      </c>
      <c r="B30" s="6" t="s">
        <v>69</v>
      </c>
      <c r="C30" s="6" t="s">
        <v>72</v>
      </c>
      <c r="D30" s="6" t="s">
        <v>17</v>
      </c>
      <c r="E30" s="6" t="s">
        <v>35</v>
      </c>
      <c r="F30" s="18">
        <v>43017</v>
      </c>
      <c r="G30" s="4">
        <f t="shared" si="0"/>
        <v>3</v>
      </c>
      <c r="H30" s="13" t="s">
        <v>27</v>
      </c>
      <c r="I30" s="18">
        <v>43014</v>
      </c>
      <c r="J30" s="18">
        <v>43014</v>
      </c>
      <c r="K30" s="18">
        <v>43014</v>
      </c>
      <c r="L30" s="8">
        <v>163098236</v>
      </c>
      <c r="M30" s="9">
        <v>163020455.28</v>
      </c>
      <c r="N30" s="10">
        <v>99.952310510000004</v>
      </c>
      <c r="O30" s="11">
        <v>5.8049890600000001E-2</v>
      </c>
      <c r="P30" s="4" t="s">
        <v>20</v>
      </c>
      <c r="Q30" s="14"/>
    </row>
    <row r="31" spans="1:18" s="2" customFormat="1" x14ac:dyDescent="0.25">
      <c r="A31" s="4">
        <v>26</v>
      </c>
      <c r="B31" s="6" t="s">
        <v>69</v>
      </c>
      <c r="C31" s="6" t="s">
        <v>72</v>
      </c>
      <c r="D31" s="6" t="s">
        <v>17</v>
      </c>
      <c r="E31" s="6" t="s">
        <v>23</v>
      </c>
      <c r="F31" s="18">
        <v>43017</v>
      </c>
      <c r="G31" s="4">
        <f t="shared" si="0"/>
        <v>3</v>
      </c>
      <c r="H31" s="13" t="s">
        <v>27</v>
      </c>
      <c r="I31" s="18">
        <v>43014</v>
      </c>
      <c r="J31" s="18">
        <v>43014</v>
      </c>
      <c r="K31" s="18">
        <v>43014</v>
      </c>
      <c r="L31" s="8">
        <v>18480155</v>
      </c>
      <c r="M31" s="9">
        <v>18471341.91</v>
      </c>
      <c r="N31" s="10">
        <v>99.952310510000004</v>
      </c>
      <c r="O31" s="11">
        <v>5.8049890600000001E-2</v>
      </c>
      <c r="P31" s="4" t="s">
        <v>20</v>
      </c>
      <c r="Q31" s="14"/>
    </row>
    <row r="32" spans="1:18" s="2" customFormat="1" x14ac:dyDescent="0.25">
      <c r="A32" s="4">
        <v>27</v>
      </c>
      <c r="B32" s="6" t="s">
        <v>69</v>
      </c>
      <c r="C32" s="6" t="s">
        <v>72</v>
      </c>
      <c r="D32" s="6" t="s">
        <v>17</v>
      </c>
      <c r="E32" s="6" t="s">
        <v>36</v>
      </c>
      <c r="F32" s="18">
        <v>43017</v>
      </c>
      <c r="G32" s="4">
        <f t="shared" si="0"/>
        <v>3</v>
      </c>
      <c r="H32" s="13" t="s">
        <v>27</v>
      </c>
      <c r="I32" s="18">
        <v>43014</v>
      </c>
      <c r="J32" s="18">
        <v>43014</v>
      </c>
      <c r="K32" s="18">
        <v>43014</v>
      </c>
      <c r="L32" s="8">
        <v>11332493</v>
      </c>
      <c r="M32" s="9">
        <v>11327088.59</v>
      </c>
      <c r="N32" s="10">
        <v>99.952310510000004</v>
      </c>
      <c r="O32" s="11">
        <v>5.8049890600000001E-2</v>
      </c>
      <c r="P32" s="4" t="s">
        <v>20</v>
      </c>
      <c r="Q32" s="14"/>
    </row>
    <row r="33" spans="1:17" s="2" customFormat="1" x14ac:dyDescent="0.25">
      <c r="A33" s="4">
        <v>28</v>
      </c>
      <c r="B33" s="6" t="s">
        <v>69</v>
      </c>
      <c r="C33" s="6" t="s">
        <v>72</v>
      </c>
      <c r="D33" s="6" t="s">
        <v>17</v>
      </c>
      <c r="E33" s="6" t="s">
        <v>37</v>
      </c>
      <c r="F33" s="18">
        <v>43017</v>
      </c>
      <c r="G33" s="4">
        <f t="shared" si="0"/>
        <v>3</v>
      </c>
      <c r="H33" s="13" t="s">
        <v>27</v>
      </c>
      <c r="I33" s="18">
        <v>43014</v>
      </c>
      <c r="J33" s="18">
        <v>43014</v>
      </c>
      <c r="K33" s="18">
        <v>43014</v>
      </c>
      <c r="L33" s="8">
        <v>60181808</v>
      </c>
      <c r="M33" s="9">
        <v>60153107.600000001</v>
      </c>
      <c r="N33" s="10">
        <v>99.952310510000004</v>
      </c>
      <c r="O33" s="11">
        <v>5.8049890600000001E-2</v>
      </c>
      <c r="P33" s="4" t="s">
        <v>20</v>
      </c>
      <c r="Q33" s="14"/>
    </row>
    <row r="34" spans="1:17" s="2" customFormat="1" x14ac:dyDescent="0.25">
      <c r="A34" s="4">
        <v>29</v>
      </c>
      <c r="B34" s="6" t="s">
        <v>69</v>
      </c>
      <c r="C34" s="6" t="s">
        <v>72</v>
      </c>
      <c r="D34" s="6" t="s">
        <v>17</v>
      </c>
      <c r="E34" s="6" t="s">
        <v>38</v>
      </c>
      <c r="F34" s="18">
        <v>43017</v>
      </c>
      <c r="G34" s="4">
        <f t="shared" si="0"/>
        <v>3</v>
      </c>
      <c r="H34" s="13" t="s">
        <v>27</v>
      </c>
      <c r="I34" s="18">
        <v>43014</v>
      </c>
      <c r="J34" s="18">
        <v>43014</v>
      </c>
      <c r="K34" s="18">
        <v>43014</v>
      </c>
      <c r="L34" s="8">
        <v>965438274</v>
      </c>
      <c r="M34" s="9">
        <v>964977861.40999997</v>
      </c>
      <c r="N34" s="10">
        <v>99.952310510000004</v>
      </c>
      <c r="O34" s="11">
        <v>5.8049890600000001E-2</v>
      </c>
      <c r="P34" s="4" t="s">
        <v>20</v>
      </c>
      <c r="Q34" s="14"/>
    </row>
    <row r="35" spans="1:17" s="2" customFormat="1" x14ac:dyDescent="0.25">
      <c r="A35" s="4">
        <v>30</v>
      </c>
      <c r="B35" s="6" t="s">
        <v>69</v>
      </c>
      <c r="C35" s="6" t="s">
        <v>72</v>
      </c>
      <c r="D35" s="6" t="s">
        <v>17</v>
      </c>
      <c r="E35" s="6" t="s">
        <v>39</v>
      </c>
      <c r="F35" s="18">
        <v>43017</v>
      </c>
      <c r="G35" s="4">
        <f t="shared" si="0"/>
        <v>3</v>
      </c>
      <c r="H35" s="13" t="s">
        <v>27</v>
      </c>
      <c r="I35" s="18">
        <v>43014</v>
      </c>
      <c r="J35" s="18">
        <v>43014</v>
      </c>
      <c r="K35" s="18">
        <v>43014</v>
      </c>
      <c r="L35" s="8">
        <v>204267132</v>
      </c>
      <c r="M35" s="9">
        <v>204169718.05000001</v>
      </c>
      <c r="N35" s="10">
        <v>99.952310510000004</v>
      </c>
      <c r="O35" s="11">
        <v>5.8049890600000001E-2</v>
      </c>
      <c r="P35" s="4" t="s">
        <v>20</v>
      </c>
      <c r="Q35" s="14"/>
    </row>
    <row r="36" spans="1:17" s="2" customFormat="1" x14ac:dyDescent="0.25">
      <c r="A36" s="4">
        <v>31</v>
      </c>
      <c r="B36" s="6" t="s">
        <v>69</v>
      </c>
      <c r="C36" s="6" t="s">
        <v>72</v>
      </c>
      <c r="D36" s="6" t="s">
        <v>17</v>
      </c>
      <c r="E36" s="6" t="s">
        <v>40</v>
      </c>
      <c r="F36" s="18">
        <v>43017</v>
      </c>
      <c r="G36" s="4">
        <f t="shared" si="0"/>
        <v>3</v>
      </c>
      <c r="H36" s="13" t="s">
        <v>27</v>
      </c>
      <c r="I36" s="18">
        <v>43014</v>
      </c>
      <c r="J36" s="18">
        <v>43014</v>
      </c>
      <c r="K36" s="18">
        <v>43014</v>
      </c>
      <c r="L36" s="8">
        <v>9560379</v>
      </c>
      <c r="M36" s="9">
        <v>9555819.6999999993</v>
      </c>
      <c r="N36" s="10">
        <v>99.952310510000004</v>
      </c>
      <c r="O36" s="11">
        <v>5.8049890600000001E-2</v>
      </c>
      <c r="P36" s="4" t="s">
        <v>20</v>
      </c>
      <c r="Q36" s="14"/>
    </row>
    <row r="37" spans="1:17" s="2" customFormat="1" x14ac:dyDescent="0.25">
      <c r="A37" s="4">
        <v>32</v>
      </c>
      <c r="B37" s="6" t="s">
        <v>69</v>
      </c>
      <c r="C37" s="6" t="s">
        <v>72</v>
      </c>
      <c r="D37" s="6" t="s">
        <v>17</v>
      </c>
      <c r="E37" s="6" t="s">
        <v>41</v>
      </c>
      <c r="F37" s="18">
        <v>43017</v>
      </c>
      <c r="G37" s="4">
        <f t="shared" ref="G37:G38" si="2">F37-$F$3</f>
        <v>3</v>
      </c>
      <c r="H37" s="13" t="s">
        <v>27</v>
      </c>
      <c r="I37" s="18">
        <v>43014</v>
      </c>
      <c r="J37" s="18">
        <v>43014</v>
      </c>
      <c r="K37" s="18">
        <v>43014</v>
      </c>
      <c r="L37" s="8">
        <v>38984545</v>
      </c>
      <c r="M37" s="9">
        <v>38965953.469999999</v>
      </c>
      <c r="N37" s="10">
        <v>99.952310510000004</v>
      </c>
      <c r="O37" s="11">
        <v>5.8049890600000001E-2</v>
      </c>
      <c r="P37" s="4" t="s">
        <v>20</v>
      </c>
      <c r="Q37" s="14"/>
    </row>
    <row r="38" spans="1:17" s="2" customFormat="1" x14ac:dyDescent="0.25">
      <c r="A38" s="4">
        <v>33</v>
      </c>
      <c r="B38" s="6" t="s">
        <v>69</v>
      </c>
      <c r="C38" s="6" t="s">
        <v>72</v>
      </c>
      <c r="D38" s="6" t="s">
        <v>17</v>
      </c>
      <c r="E38" s="6" t="s">
        <v>42</v>
      </c>
      <c r="F38" s="18">
        <v>43017</v>
      </c>
      <c r="G38" s="4">
        <f t="shared" si="2"/>
        <v>3</v>
      </c>
      <c r="H38" s="13" t="s">
        <v>27</v>
      </c>
      <c r="I38" s="18">
        <v>43014</v>
      </c>
      <c r="J38" s="18">
        <v>43014</v>
      </c>
      <c r="K38" s="18">
        <v>43014</v>
      </c>
      <c r="L38" s="8">
        <v>324743883</v>
      </c>
      <c r="M38" s="9">
        <v>324589014.30000001</v>
      </c>
      <c r="N38" s="10">
        <v>99.952310510000004</v>
      </c>
      <c r="O38" s="11">
        <v>5.8049890600000001E-2</v>
      </c>
      <c r="P38" s="4" t="s">
        <v>20</v>
      </c>
      <c r="Q38" s="14"/>
    </row>
    <row r="40" spans="1:17" x14ac:dyDescent="0.25">
      <c r="A40" s="1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03-10-2017</vt:lpstr>
      <vt:lpstr>04-10-2017</vt:lpstr>
      <vt:lpstr>05-10-2017</vt:lpstr>
      <vt:lpstr>06-10-2017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2017-10-24T04:39:07Z</dcterms:modified>
</cp:coreProperties>
</file>